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\Documents\Skytte\MY kretsen\2019\"/>
    </mc:Choice>
  </mc:AlternateContent>
  <bookViews>
    <workbookView xWindow="0" yWindow="0" windowWidth="23040" windowHeight="8832"/>
  </bookViews>
  <sheets>
    <sheet name="Omg 1" sheetId="1" r:id="rId1"/>
    <sheet name="Omg 2+finaler" sheetId="2" r:id="rId2"/>
  </sheets>
  <calcPr calcId="152511"/>
</workbook>
</file>

<file path=xl/calcChain.xml><?xml version="1.0" encoding="utf-8"?>
<calcChain xmlns="http://schemas.openxmlformats.org/spreadsheetml/2006/main">
  <c r="F6" i="2" l="1"/>
  <c r="H6" i="2" s="1"/>
  <c r="J6" i="2" s="1"/>
  <c r="L6" i="2" s="1"/>
  <c r="N6" i="2" s="1"/>
  <c r="P6" i="2" s="1"/>
  <c r="R6" i="2" s="1"/>
  <c r="F7" i="2"/>
  <c r="H7" i="2" s="1"/>
  <c r="J7" i="2" s="1"/>
  <c r="L7" i="2" s="1"/>
  <c r="N7" i="2" s="1"/>
  <c r="P7" i="2" s="1"/>
  <c r="R7" i="2" s="1"/>
  <c r="F8" i="2"/>
  <c r="H8" i="2" s="1"/>
  <c r="J8" i="2" s="1"/>
  <c r="L8" i="2" s="1"/>
  <c r="N8" i="2" s="1"/>
  <c r="P8" i="2" s="1"/>
  <c r="R8" i="2" s="1"/>
  <c r="F5" i="2"/>
  <c r="H5" i="2" s="1"/>
  <c r="J5" i="2" s="1"/>
  <c r="L5" i="2" s="1"/>
  <c r="N5" i="2" s="1"/>
  <c r="P5" i="2" s="1"/>
  <c r="F4" i="2"/>
  <c r="H4" i="2" s="1"/>
  <c r="J4" i="2" s="1"/>
  <c r="L4" i="2" s="1"/>
  <c r="N4" i="2" s="1"/>
  <c r="F9" i="2"/>
  <c r="H9" i="2" s="1"/>
  <c r="J9" i="2" s="1"/>
  <c r="L9" i="2" s="1"/>
  <c r="N9" i="2" s="1"/>
  <c r="P9" i="2" s="1"/>
  <c r="R9" i="2" s="1"/>
  <c r="P4" i="2" l="1"/>
  <c r="R4" i="2" s="1"/>
  <c r="R5" i="2"/>
</calcChain>
</file>

<file path=xl/sharedStrings.xml><?xml version="1.0" encoding="utf-8"?>
<sst xmlns="http://schemas.openxmlformats.org/spreadsheetml/2006/main" count="96" uniqueCount="46">
  <si>
    <t>1</t>
  </si>
  <si>
    <t>2</t>
  </si>
  <si>
    <t>3</t>
  </si>
  <si>
    <t>4</t>
  </si>
  <si>
    <t>5</t>
  </si>
  <si>
    <t>6</t>
  </si>
  <si>
    <t>Lennart Abrahamsson</t>
  </si>
  <si>
    <t>Roland Resman</t>
  </si>
  <si>
    <t>Lagtävling</t>
  </si>
  <si>
    <t>Omg 1</t>
  </si>
  <si>
    <t>Omg 2</t>
  </si>
  <si>
    <t>Serie 1</t>
  </si>
  <si>
    <t>Tot</t>
  </si>
  <si>
    <t>S:a</t>
  </si>
  <si>
    <t>FINAL Veteraner</t>
  </si>
  <si>
    <t>Bengt Lindskog</t>
  </si>
  <si>
    <t>Internationell tavla</t>
  </si>
  <si>
    <t>Revinge</t>
  </si>
  <si>
    <t xml:space="preserve"> </t>
  </si>
  <si>
    <t>Resultat</t>
  </si>
  <si>
    <t>Huvudserie</t>
  </si>
  <si>
    <t>Plac</t>
  </si>
  <si>
    <t>Tavla</t>
  </si>
  <si>
    <t>Klass A70+75</t>
  </si>
  <si>
    <t>Klass A55+65</t>
  </si>
  <si>
    <t>5p</t>
  </si>
  <si>
    <t>Hpr</t>
  </si>
  <si>
    <t>Lars-Göran Karlsson</t>
  </si>
  <si>
    <t>Arrangör Revinge Skf</t>
  </si>
  <si>
    <t>lag</t>
  </si>
  <si>
    <t>Charnett Lövdahl</t>
  </si>
  <si>
    <t>Leif Stridh</t>
  </si>
  <si>
    <t>LG Karlsson</t>
  </si>
  <si>
    <t>Bengt-Göran Olsson</t>
  </si>
  <si>
    <t>Guld</t>
  </si>
  <si>
    <t>Silver</t>
  </si>
  <si>
    <t>Brons</t>
  </si>
  <si>
    <t>Mats Johansson</t>
  </si>
  <si>
    <t>Tobias Mossberg</t>
  </si>
  <si>
    <t>Leif Olsson</t>
  </si>
  <si>
    <t>171</t>
  </si>
  <si>
    <t>( bättre resultat i stå serie )</t>
  </si>
  <si>
    <t>331</t>
  </si>
  <si>
    <t>Mats J, Roland R</t>
  </si>
  <si>
    <t>Resultatlista, kretsbanskjutning, ställning, K-pist med mästerskap i Löberöd 2019-08-07</t>
  </si>
  <si>
    <t>Liggande 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</si>
</sst>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</borders>
  <cellStyleXfs count="1">
    <xf numFmtId="49" fontId="0" fillId="0" borderId="0"/>
  </cellStyleXfs>
  <cellXfs count="30">
    <xf numFmtId="49" fontId="0" fillId="0" borderId="0" xfId="0"/>
    <xf numFmtId="49" fontId="1" fillId="0" borderId="0" xfId="0" applyFont="1"/>
    <xf numFmtId="49" fontId="2" fillId="0" borderId="0" xfId="0" applyFont="1"/>
    <xf numFmtId="49" fontId="1" fillId="0" borderId="0" xfId="0" applyFont="1" applyAlignment="1">
      <alignment horizontal="center"/>
    </xf>
    <xf numFmtId="49" fontId="3" fillId="0" borderId="0" xfId="0" applyFont="1"/>
    <xf numFmtId="49" fontId="4" fillId="0" borderId="0" xfId="0" applyFont="1"/>
    <xf numFmtId="1" fontId="5" fillId="0" borderId="0" xfId="0" applyNumberFormat="1" applyFont="1" applyAlignment="1">
      <alignment horizontal="center"/>
    </xf>
    <xf numFmtId="1" fontId="0" fillId="0" borderId="0" xfId="0" applyNumberFormat="1"/>
    <xf numFmtId="49" fontId="6" fillId="0" borderId="0" xfId="0" applyFont="1"/>
    <xf numFmtId="1" fontId="3" fillId="2" borderId="1" xfId="0" applyNumberFormat="1" applyFont="1" applyFill="1" applyBorder="1"/>
    <xf numFmtId="1" fontId="3" fillId="3" borderId="1" xfId="0" applyNumberFormat="1" applyFont="1" applyFill="1" applyBorder="1"/>
    <xf numFmtId="1" fontId="3" fillId="4" borderId="1" xfId="0" applyNumberFormat="1" applyFont="1" applyFill="1" applyBorder="1"/>
    <xf numFmtId="49" fontId="3" fillId="0" borderId="1" xfId="0" applyFont="1" applyBorder="1"/>
    <xf numFmtId="1" fontId="3" fillId="0" borderId="1" xfId="0" applyNumberFormat="1" applyFont="1" applyBorder="1"/>
    <xf numFmtId="49" fontId="0" fillId="0" borderId="1" xfId="0" applyBorder="1"/>
    <xf numFmtId="1" fontId="3" fillId="0" borderId="1" xfId="0" applyNumberFormat="1" applyFont="1" applyFill="1" applyBorder="1"/>
    <xf numFmtId="49" fontId="3" fillId="0" borderId="1" xfId="0" applyFont="1" applyBorder="1" applyAlignment="1">
      <alignment horizontal="center"/>
    </xf>
    <xf numFmtId="49" fontId="3" fillId="0" borderId="0" xfId="0" applyFont="1" applyAlignment="1">
      <alignment horizontal="right"/>
    </xf>
    <xf numFmtId="1" fontId="7" fillId="2" borderId="1" xfId="0" applyNumberFormat="1" applyFont="1" applyFill="1" applyBorder="1"/>
    <xf numFmtId="1" fontId="7" fillId="4" borderId="1" xfId="0" applyNumberFormat="1" applyFont="1" applyFill="1" applyBorder="1"/>
    <xf numFmtId="49" fontId="3" fillId="0" borderId="0" xfId="0" applyFont="1" applyBorder="1"/>
    <xf numFmtId="1" fontId="3" fillId="5" borderId="1" xfId="0" applyNumberFormat="1" applyFont="1" applyFill="1" applyBorder="1"/>
    <xf numFmtId="49" fontId="3" fillId="0" borderId="0" xfId="0" applyFont="1" applyAlignment="1">
      <alignment horizontal="center"/>
    </xf>
    <xf numFmtId="49" fontId="3" fillId="0" borderId="0" xfId="0" applyFont="1" applyFill="1" applyBorder="1" applyAlignment="1">
      <alignment horizontal="center"/>
    </xf>
    <xf numFmtId="1" fontId="6" fillId="0" borderId="0" xfId="0" applyNumberFormat="1" applyFont="1"/>
    <xf numFmtId="49" fontId="8" fillId="0" borderId="0" xfId="0" applyFont="1"/>
    <xf numFmtId="49" fontId="3" fillId="0" borderId="2" xfId="0" applyFont="1" applyFill="1" applyBorder="1"/>
    <xf numFmtId="49" fontId="3" fillId="0" borderId="0" xfId="0" applyFont="1" applyFill="1" applyBorder="1"/>
    <xf numFmtId="49" fontId="0" fillId="0" borderId="0" xfId="0" applyAlignment="1">
      <alignment wrapText="1"/>
    </xf>
    <xf numFmtId="1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19" sqref="A19"/>
    </sheetView>
  </sheetViews>
  <sheetFormatPr defaultRowHeight="15" x14ac:dyDescent="0.25"/>
  <cols>
    <col min="1" max="1" width="11.90625" customWidth="1"/>
    <col min="2" max="2" width="3" bestFit="1" customWidth="1"/>
    <col min="3" max="3" width="17.90625" customWidth="1"/>
    <col min="4" max="4" width="17.6328125" customWidth="1"/>
    <col min="5" max="5" width="9.36328125" customWidth="1"/>
  </cols>
  <sheetData>
    <row r="1" spans="1:10" x14ac:dyDescent="0.25">
      <c r="B1" s="1" t="s">
        <v>44</v>
      </c>
    </row>
    <row r="2" spans="1:10" x14ac:dyDescent="0.25">
      <c r="B2" s="1" t="s">
        <v>28</v>
      </c>
    </row>
    <row r="3" spans="1:10" x14ac:dyDescent="0.25">
      <c r="B3" s="1" t="s">
        <v>16</v>
      </c>
      <c r="E3" s="4" t="s">
        <v>19</v>
      </c>
      <c r="F3" s="4"/>
    </row>
    <row r="4" spans="1:10" x14ac:dyDescent="0.25">
      <c r="B4" s="1"/>
      <c r="E4" s="4" t="s">
        <v>20</v>
      </c>
      <c r="F4" s="4"/>
    </row>
    <row r="5" spans="1:10" x14ac:dyDescent="0.25">
      <c r="E5" s="4"/>
    </row>
    <row r="6" spans="1:10" x14ac:dyDescent="0.25">
      <c r="A6" s="2" t="s">
        <v>23</v>
      </c>
      <c r="B6" s="16" t="s">
        <v>0</v>
      </c>
      <c r="C6" s="12" t="s">
        <v>7</v>
      </c>
      <c r="D6" s="12" t="s">
        <v>17</v>
      </c>
      <c r="E6" s="15">
        <v>168</v>
      </c>
      <c r="F6" s="12" t="s">
        <v>26</v>
      </c>
      <c r="G6" s="27" t="s">
        <v>29</v>
      </c>
      <c r="H6" s="27" t="s">
        <v>41</v>
      </c>
    </row>
    <row r="7" spans="1:10" x14ac:dyDescent="0.25">
      <c r="A7" s="2"/>
      <c r="B7" s="16" t="s">
        <v>1</v>
      </c>
      <c r="C7" s="12" t="s">
        <v>15</v>
      </c>
      <c r="D7" s="12" t="s">
        <v>17</v>
      </c>
      <c r="E7" s="15">
        <v>168</v>
      </c>
      <c r="F7" s="12"/>
    </row>
    <row r="8" spans="1:10" x14ac:dyDescent="0.25">
      <c r="B8" s="16" t="s">
        <v>2</v>
      </c>
      <c r="C8" s="12" t="s">
        <v>6</v>
      </c>
      <c r="D8" s="12" t="s">
        <v>17</v>
      </c>
      <c r="E8" s="15">
        <v>155</v>
      </c>
      <c r="F8" s="14"/>
    </row>
    <row r="9" spans="1:10" x14ac:dyDescent="0.25">
      <c r="B9" s="16"/>
      <c r="D9" s="12"/>
      <c r="E9" s="15"/>
      <c r="F9" s="14"/>
    </row>
    <row r="10" spans="1:10" x14ac:dyDescent="0.25">
      <c r="B10" s="16"/>
      <c r="D10" s="12"/>
      <c r="E10" s="15"/>
      <c r="F10" s="14"/>
    </row>
    <row r="11" spans="1:10" x14ac:dyDescent="0.25">
      <c r="A11" s="2" t="s">
        <v>24</v>
      </c>
      <c r="B11" s="16" t="s">
        <v>0</v>
      </c>
      <c r="C11" s="12" t="s">
        <v>30</v>
      </c>
      <c r="D11" s="12" t="s">
        <v>17</v>
      </c>
      <c r="E11" s="15">
        <v>167</v>
      </c>
      <c r="F11" s="12" t="s">
        <v>26</v>
      </c>
      <c r="G11" s="26" t="s">
        <v>29</v>
      </c>
    </row>
    <row r="12" spans="1:10" x14ac:dyDescent="0.25">
      <c r="B12" s="16" t="s">
        <v>1</v>
      </c>
      <c r="C12" s="20" t="s">
        <v>37</v>
      </c>
      <c r="D12" s="20" t="s">
        <v>17</v>
      </c>
      <c r="E12" s="29">
        <v>163</v>
      </c>
      <c r="G12" s="26"/>
    </row>
    <row r="13" spans="1:10" x14ac:dyDescent="0.25">
      <c r="B13" s="16" t="s">
        <v>2</v>
      </c>
      <c r="C13" s="12" t="s">
        <v>33</v>
      </c>
      <c r="D13" s="12" t="s">
        <v>17</v>
      </c>
      <c r="E13" s="15">
        <v>161</v>
      </c>
      <c r="F13" s="14"/>
      <c r="G13" s="4"/>
    </row>
    <row r="14" spans="1:10" x14ac:dyDescent="0.25">
      <c r="B14" s="16" t="s">
        <v>3</v>
      </c>
      <c r="C14" s="12" t="s">
        <v>31</v>
      </c>
      <c r="D14" s="12" t="s">
        <v>17</v>
      </c>
      <c r="E14" s="15">
        <v>158</v>
      </c>
      <c r="G14" s="4"/>
    </row>
    <row r="15" spans="1:10" x14ac:dyDescent="0.25">
      <c r="B15" s="16" t="s">
        <v>4</v>
      </c>
      <c r="C15" s="12" t="s">
        <v>32</v>
      </c>
      <c r="D15" s="12" t="s">
        <v>17</v>
      </c>
      <c r="E15" s="15">
        <v>153</v>
      </c>
      <c r="G15" s="4"/>
    </row>
    <row r="16" spans="1:10" x14ac:dyDescent="0.25">
      <c r="B16" s="16"/>
      <c r="C16" s="20"/>
      <c r="D16" s="20"/>
      <c r="E16" s="29"/>
      <c r="G16" s="4"/>
      <c r="H16" s="4"/>
      <c r="I16" s="4"/>
      <c r="J16" s="7"/>
    </row>
    <row r="17" spans="1:10" x14ac:dyDescent="0.25">
      <c r="B17" s="16"/>
      <c r="C17" s="20"/>
      <c r="D17" s="20"/>
      <c r="E17" s="29"/>
      <c r="G17" s="4"/>
      <c r="H17" s="4"/>
      <c r="I17" s="4"/>
      <c r="J17" s="7"/>
    </row>
    <row r="18" spans="1:10" x14ac:dyDescent="0.25">
      <c r="A18" s="2" t="s">
        <v>45</v>
      </c>
      <c r="B18" s="16" t="s">
        <v>0</v>
      </c>
      <c r="C18" s="20" t="s">
        <v>38</v>
      </c>
      <c r="D18" s="20" t="s">
        <v>17</v>
      </c>
      <c r="E18" s="29">
        <v>182</v>
      </c>
      <c r="F18" s="4" t="s">
        <v>26</v>
      </c>
      <c r="G18" s="4"/>
      <c r="H18" s="4"/>
      <c r="I18" s="4"/>
      <c r="J18" s="7"/>
    </row>
    <row r="19" spans="1:10" x14ac:dyDescent="0.25">
      <c r="B19" s="16" t="s">
        <v>1</v>
      </c>
      <c r="C19" s="27" t="s">
        <v>39</v>
      </c>
      <c r="D19" s="27" t="s">
        <v>17</v>
      </c>
      <c r="E19" s="17" t="s">
        <v>40</v>
      </c>
      <c r="F19" s="20"/>
    </row>
    <row r="20" spans="1:10" x14ac:dyDescent="0.25">
      <c r="A20" s="28"/>
      <c r="B20" s="16"/>
    </row>
    <row r="21" spans="1:10" s="8" customFormat="1" x14ac:dyDescent="0.25">
      <c r="A21" s="1"/>
      <c r="B21" s="3"/>
      <c r="C21" s="4"/>
      <c r="D21" s="4"/>
      <c r="F21" s="4"/>
      <c r="G21" s="25" t="s">
        <v>18</v>
      </c>
      <c r="J21" s="24"/>
    </row>
    <row r="22" spans="1:10" s="8" customFormat="1" x14ac:dyDescent="0.25">
      <c r="A22" s="2" t="s">
        <v>8</v>
      </c>
      <c r="B22" s="3"/>
      <c r="C22" s="4" t="s">
        <v>17</v>
      </c>
      <c r="D22" s="4"/>
      <c r="E22" s="17" t="s">
        <v>42</v>
      </c>
      <c r="F22" s="22" t="s">
        <v>25</v>
      </c>
      <c r="G22" s="25" t="s">
        <v>43</v>
      </c>
    </row>
    <row r="23" spans="1:10" s="8" customFormat="1" x14ac:dyDescent="0.25">
      <c r="B23" s="3"/>
      <c r="C23" s="4" t="s">
        <v>18</v>
      </c>
      <c r="D23" s="4"/>
      <c r="E23" s="17" t="s">
        <v>18</v>
      </c>
      <c r="F23" s="23" t="s">
        <v>18</v>
      </c>
      <c r="G23" s="25" t="s">
        <v>18</v>
      </c>
    </row>
    <row r="24" spans="1:10" s="8" customFormat="1" x14ac:dyDescent="0.25">
      <c r="B24" s="3"/>
      <c r="C24" s="4"/>
      <c r="D24" s="4"/>
      <c r="E24" s="4"/>
      <c r="G24" s="25" t="s">
        <v>18</v>
      </c>
    </row>
    <row r="26" spans="1:10" x14ac:dyDescent="0.25">
      <c r="G26" s="25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&amp;LMalmö-Ystad skyttekrets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I5" sqref="I5"/>
    </sheetView>
  </sheetViews>
  <sheetFormatPr defaultRowHeight="15" x14ac:dyDescent="0.25"/>
  <cols>
    <col min="1" max="1" width="4.08984375" customWidth="1"/>
    <col min="2" max="2" width="16.81640625" bestFit="1" customWidth="1"/>
    <col min="3" max="3" width="12.08984375" customWidth="1"/>
    <col min="4" max="4" width="5.08984375" customWidth="1"/>
    <col min="5" max="5" width="5.1796875" bestFit="1" customWidth="1"/>
    <col min="6" max="6" width="5.08984375" customWidth="1"/>
    <col min="7" max="7" width="5.36328125" bestFit="1" customWidth="1"/>
    <col min="8" max="8" width="3.1796875" bestFit="1" customWidth="1"/>
    <col min="9" max="9" width="3.1796875" customWidth="1"/>
    <col min="10" max="10" width="3.1796875" bestFit="1" customWidth="1"/>
    <col min="11" max="11" width="3.08984375" bestFit="1" customWidth="1"/>
    <col min="12" max="12" width="3.1796875" bestFit="1" customWidth="1"/>
    <col min="13" max="13" width="3.08984375" bestFit="1" customWidth="1"/>
    <col min="14" max="14" width="3.1796875" bestFit="1" customWidth="1"/>
    <col min="15" max="15" width="3.08984375" bestFit="1" customWidth="1"/>
    <col min="16" max="16" width="3.1796875" bestFit="1" customWidth="1"/>
    <col min="17" max="17" width="3.08984375" bestFit="1" customWidth="1"/>
    <col min="18" max="18" width="5.90625" bestFit="1" customWidth="1"/>
    <col min="19" max="19" width="3.6328125" style="4" customWidth="1"/>
  </cols>
  <sheetData>
    <row r="1" spans="1:20" x14ac:dyDescent="0.25">
      <c r="A1" s="4" t="s">
        <v>22</v>
      </c>
    </row>
    <row r="2" spans="1:20" ht="15.6" x14ac:dyDescent="0.3">
      <c r="B2" s="5"/>
      <c r="C2" s="4"/>
      <c r="D2" s="6"/>
      <c r="E2" s="6"/>
      <c r="F2" s="6"/>
      <c r="G2" s="6"/>
      <c r="H2" s="21"/>
      <c r="I2" s="6"/>
      <c r="J2" s="21"/>
      <c r="K2" s="6"/>
      <c r="L2" s="21"/>
      <c r="M2" s="6"/>
      <c r="N2" s="21"/>
      <c r="O2" s="6"/>
      <c r="P2" s="21"/>
      <c r="Q2" s="6"/>
      <c r="R2" s="21"/>
    </row>
    <row r="3" spans="1:20" ht="15.6" x14ac:dyDescent="0.3">
      <c r="B3" s="5" t="s">
        <v>14</v>
      </c>
      <c r="C3" s="4"/>
      <c r="D3" s="6" t="s">
        <v>9</v>
      </c>
      <c r="E3" s="6" t="s">
        <v>10</v>
      </c>
      <c r="F3" s="6" t="s">
        <v>13</v>
      </c>
      <c r="G3" s="6" t="s">
        <v>11</v>
      </c>
      <c r="H3" s="21"/>
      <c r="I3" s="6">
        <v>1</v>
      </c>
      <c r="J3" s="21"/>
      <c r="K3" s="6">
        <v>2</v>
      </c>
      <c r="L3" s="21"/>
      <c r="M3" s="6">
        <v>3</v>
      </c>
      <c r="N3" s="21"/>
      <c r="O3" s="6">
        <v>4</v>
      </c>
      <c r="P3" s="21"/>
      <c r="Q3" s="6">
        <v>5</v>
      </c>
      <c r="R3" s="21" t="s">
        <v>12</v>
      </c>
      <c r="S3" s="4" t="s">
        <v>21</v>
      </c>
    </row>
    <row r="4" spans="1:20" x14ac:dyDescent="0.25">
      <c r="A4" s="3" t="s">
        <v>0</v>
      </c>
      <c r="B4" s="4" t="s">
        <v>7</v>
      </c>
      <c r="C4" s="12" t="s">
        <v>17</v>
      </c>
      <c r="D4" s="18">
        <v>168</v>
      </c>
      <c r="E4" s="19">
        <v>119</v>
      </c>
      <c r="F4" s="9">
        <f t="shared" ref="F4:F9" si="0">SUM(D4+E4)</f>
        <v>287</v>
      </c>
      <c r="G4" s="13">
        <v>46</v>
      </c>
      <c r="H4" s="9">
        <f t="shared" ref="H4:H9" si="1">SUM(F4+G4)</f>
        <v>333</v>
      </c>
      <c r="I4" s="13">
        <v>9</v>
      </c>
      <c r="J4" s="9">
        <f t="shared" ref="J4:J9" si="2">SUM(H4+I4)</f>
        <v>342</v>
      </c>
      <c r="K4" s="13">
        <v>6</v>
      </c>
      <c r="L4" s="9">
        <f>SUM(J4:K4)</f>
        <v>348</v>
      </c>
      <c r="M4" s="13">
        <v>7</v>
      </c>
      <c r="N4" s="9">
        <f t="shared" ref="N4:N9" si="3">SUM(L4+M4)</f>
        <v>355</v>
      </c>
      <c r="O4" s="13">
        <v>9</v>
      </c>
      <c r="P4" s="9">
        <f t="shared" ref="P4:P9" si="4">SUM(N4+O4)</f>
        <v>364</v>
      </c>
      <c r="Q4" s="13">
        <v>9</v>
      </c>
      <c r="R4" s="10">
        <f t="shared" ref="R4:R9" si="5">SUM(P4+Q4)</f>
        <v>373</v>
      </c>
      <c r="S4" s="22" t="s">
        <v>0</v>
      </c>
      <c r="T4" s="8" t="s">
        <v>34</v>
      </c>
    </row>
    <row r="5" spans="1:20" x14ac:dyDescent="0.25">
      <c r="A5" s="3" t="s">
        <v>1</v>
      </c>
      <c r="B5" s="12" t="s">
        <v>27</v>
      </c>
      <c r="C5" s="12" t="s">
        <v>17</v>
      </c>
      <c r="D5" s="18">
        <v>153</v>
      </c>
      <c r="E5" s="19">
        <v>130</v>
      </c>
      <c r="F5" s="9">
        <f t="shared" si="0"/>
        <v>283</v>
      </c>
      <c r="G5" s="13">
        <v>43</v>
      </c>
      <c r="H5" s="9">
        <f t="shared" si="1"/>
        <v>326</v>
      </c>
      <c r="I5" s="13">
        <v>7</v>
      </c>
      <c r="J5" s="9">
        <f t="shared" si="2"/>
        <v>333</v>
      </c>
      <c r="K5" s="13">
        <v>8</v>
      </c>
      <c r="L5" s="9">
        <f t="shared" ref="L5:L9" si="6">SUM(J5:K5)</f>
        <v>341</v>
      </c>
      <c r="M5" s="13">
        <v>7</v>
      </c>
      <c r="N5" s="9">
        <f t="shared" si="3"/>
        <v>348</v>
      </c>
      <c r="O5" s="13">
        <v>8</v>
      </c>
      <c r="P5" s="9">
        <f t="shared" si="4"/>
        <v>356</v>
      </c>
      <c r="Q5" s="13">
        <v>10</v>
      </c>
      <c r="R5" s="10">
        <f t="shared" si="5"/>
        <v>366</v>
      </c>
      <c r="S5" s="22" t="s">
        <v>1</v>
      </c>
      <c r="T5" s="8" t="s">
        <v>35</v>
      </c>
    </row>
    <row r="6" spans="1:20" x14ac:dyDescent="0.25">
      <c r="A6" s="3" t="s">
        <v>2</v>
      </c>
      <c r="B6" s="4" t="s">
        <v>31</v>
      </c>
      <c r="C6" s="12" t="s">
        <v>17</v>
      </c>
      <c r="D6" s="19">
        <v>158</v>
      </c>
      <c r="E6" s="19">
        <v>124</v>
      </c>
      <c r="F6" s="11">
        <f t="shared" si="0"/>
        <v>282</v>
      </c>
      <c r="G6" s="13">
        <v>44</v>
      </c>
      <c r="H6" s="9">
        <f t="shared" si="1"/>
        <v>326</v>
      </c>
      <c r="I6" s="13">
        <v>5</v>
      </c>
      <c r="J6" s="9">
        <f t="shared" si="2"/>
        <v>331</v>
      </c>
      <c r="K6" s="13">
        <v>6</v>
      </c>
      <c r="L6" s="9">
        <f t="shared" si="6"/>
        <v>337</v>
      </c>
      <c r="M6" s="13">
        <v>9</v>
      </c>
      <c r="N6" s="9">
        <f t="shared" si="3"/>
        <v>346</v>
      </c>
      <c r="O6" s="13">
        <v>8</v>
      </c>
      <c r="P6" s="9">
        <f t="shared" si="4"/>
        <v>354</v>
      </c>
      <c r="Q6" s="13">
        <v>6</v>
      </c>
      <c r="R6" s="10">
        <f t="shared" si="5"/>
        <v>360</v>
      </c>
      <c r="S6" s="22" t="s">
        <v>3</v>
      </c>
    </row>
    <row r="7" spans="1:20" x14ac:dyDescent="0.25">
      <c r="A7" s="3" t="s">
        <v>3</v>
      </c>
      <c r="B7" s="4" t="s">
        <v>33</v>
      </c>
      <c r="C7" s="12" t="s">
        <v>17</v>
      </c>
      <c r="D7" s="19">
        <v>161</v>
      </c>
      <c r="E7" s="19">
        <v>120</v>
      </c>
      <c r="F7" s="11">
        <f t="shared" si="0"/>
        <v>281</v>
      </c>
      <c r="G7" s="13">
        <v>42</v>
      </c>
      <c r="H7" s="9">
        <f t="shared" si="1"/>
        <v>323</v>
      </c>
      <c r="I7" s="13">
        <v>8</v>
      </c>
      <c r="J7" s="9">
        <f t="shared" si="2"/>
        <v>331</v>
      </c>
      <c r="K7" s="13">
        <v>8</v>
      </c>
      <c r="L7" s="9">
        <f t="shared" si="6"/>
        <v>339</v>
      </c>
      <c r="M7" s="13">
        <v>7</v>
      </c>
      <c r="N7" s="9">
        <f t="shared" si="3"/>
        <v>346</v>
      </c>
      <c r="O7" s="13">
        <v>7</v>
      </c>
      <c r="P7" s="9">
        <f t="shared" si="4"/>
        <v>353</v>
      </c>
      <c r="Q7" s="13">
        <v>6</v>
      </c>
      <c r="R7" s="10">
        <f t="shared" si="5"/>
        <v>359</v>
      </c>
      <c r="S7" s="22" t="s">
        <v>4</v>
      </c>
    </row>
    <row r="8" spans="1:20" x14ac:dyDescent="0.25">
      <c r="A8" s="3" t="s">
        <v>4</v>
      </c>
      <c r="B8" s="27" t="s">
        <v>30</v>
      </c>
      <c r="C8" s="12" t="s">
        <v>17</v>
      </c>
      <c r="D8" s="19">
        <v>167</v>
      </c>
      <c r="E8" s="19">
        <v>109</v>
      </c>
      <c r="F8" s="11">
        <f t="shared" si="0"/>
        <v>276</v>
      </c>
      <c r="G8" s="13">
        <v>0</v>
      </c>
      <c r="H8" s="9">
        <f t="shared" si="1"/>
        <v>276</v>
      </c>
      <c r="I8" s="13">
        <v>0</v>
      </c>
      <c r="J8" s="9">
        <f t="shared" si="2"/>
        <v>276</v>
      </c>
      <c r="K8" s="13">
        <v>0</v>
      </c>
      <c r="L8" s="9">
        <f t="shared" si="6"/>
        <v>276</v>
      </c>
      <c r="M8" s="13">
        <v>0</v>
      </c>
      <c r="N8" s="9">
        <f t="shared" si="3"/>
        <v>276</v>
      </c>
      <c r="O8" s="13">
        <v>0</v>
      </c>
      <c r="P8" s="9">
        <f t="shared" si="4"/>
        <v>276</v>
      </c>
      <c r="Q8" s="13">
        <v>0</v>
      </c>
      <c r="R8" s="10">
        <f t="shared" si="5"/>
        <v>276</v>
      </c>
      <c r="S8" s="22" t="s">
        <v>5</v>
      </c>
    </row>
    <row r="9" spans="1:20" x14ac:dyDescent="0.25">
      <c r="A9" s="3" t="s">
        <v>5</v>
      </c>
      <c r="B9" s="27" t="s">
        <v>37</v>
      </c>
      <c r="C9" s="12" t="s">
        <v>17</v>
      </c>
      <c r="D9" s="19">
        <v>163</v>
      </c>
      <c r="E9" s="19">
        <v>111</v>
      </c>
      <c r="F9" s="11">
        <f t="shared" si="0"/>
        <v>274</v>
      </c>
      <c r="G9" s="13">
        <v>47</v>
      </c>
      <c r="H9" s="9">
        <f t="shared" si="1"/>
        <v>321</v>
      </c>
      <c r="I9" s="13">
        <v>8</v>
      </c>
      <c r="J9" s="9">
        <f t="shared" si="2"/>
        <v>329</v>
      </c>
      <c r="K9" s="13">
        <v>7</v>
      </c>
      <c r="L9" s="9">
        <f t="shared" si="6"/>
        <v>336</v>
      </c>
      <c r="M9" s="13">
        <v>9</v>
      </c>
      <c r="N9" s="9">
        <f t="shared" si="3"/>
        <v>345</v>
      </c>
      <c r="O9" s="13">
        <v>8</v>
      </c>
      <c r="P9" s="9">
        <f t="shared" si="4"/>
        <v>353</v>
      </c>
      <c r="Q9" s="13">
        <v>8</v>
      </c>
      <c r="R9" s="10">
        <f t="shared" si="5"/>
        <v>361</v>
      </c>
      <c r="S9" s="22" t="s">
        <v>2</v>
      </c>
      <c r="T9" s="8" t="s">
        <v>36</v>
      </c>
    </row>
    <row r="10" spans="1:20" x14ac:dyDescent="0.25">
      <c r="C10" s="12" t="s">
        <v>18</v>
      </c>
      <c r="D10" s="21" t="s">
        <v>18</v>
      </c>
      <c r="E10" s="13" t="s">
        <v>18</v>
      </c>
      <c r="F10" s="8" t="s">
        <v>18</v>
      </c>
    </row>
    <row r="11" spans="1:20" x14ac:dyDescent="0.25">
      <c r="G11" s="8" t="s">
        <v>18</v>
      </c>
    </row>
    <row r="15" spans="1:20" x14ac:dyDescent="0.25">
      <c r="C15" s="12"/>
      <c r="Q15" s="4"/>
      <c r="S15"/>
    </row>
    <row r="16" spans="1:20" x14ac:dyDescent="0.25">
      <c r="C16" s="12"/>
      <c r="Q16" s="4"/>
      <c r="S16"/>
    </row>
    <row r="17" spans="2:3" x14ac:dyDescent="0.25">
      <c r="B17" s="4"/>
      <c r="C17" s="12"/>
    </row>
    <row r="18" spans="2:3" x14ac:dyDescent="0.25">
      <c r="C18" s="12"/>
    </row>
    <row r="19" spans="2:3" x14ac:dyDescent="0.25">
      <c r="B19" s="4"/>
    </row>
  </sheetData>
  <phoneticPr fontId="0" type="noConversion"/>
  <pageMargins left="0.78740157480314965" right="0.78740157480314965" top="0.39370078740157483" bottom="0.39370078740157483" header="0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Omg 1</vt:lpstr>
      <vt:lpstr>Omg 2+finaler</vt:lpstr>
    </vt:vector>
  </TitlesOfParts>
  <Company>Klin kem avd UMAS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Charnett Lövdahl</dc:creator>
  <cp:lastModifiedBy>mats</cp:lastModifiedBy>
  <cp:lastPrinted>2011-09-17T14:28:34Z</cp:lastPrinted>
  <dcterms:created xsi:type="dcterms:W3CDTF">2000-04-08T13:25:36Z</dcterms:created>
  <dcterms:modified xsi:type="dcterms:W3CDTF">2019-09-08T10:52:06Z</dcterms:modified>
</cp:coreProperties>
</file>