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vändar\Documents\Skytte\2019\"/>
    </mc:Choice>
  </mc:AlternateContent>
  <xr:revisionPtr revIDLastSave="0" documentId="8_{C58EC69B-EE0C-43C0-9935-C80343E6CC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" i="1" l="1"/>
  <c r="J30" i="1" s="1"/>
  <c r="L30" i="1" s="1"/>
  <c r="N30" i="1" s="1"/>
  <c r="J21" i="1"/>
  <c r="F21" i="1"/>
  <c r="K21" i="1" s="1"/>
  <c r="F22" i="1"/>
  <c r="K22" i="1" s="1"/>
  <c r="J19" i="1"/>
  <c r="F19" i="1"/>
  <c r="F14" i="1"/>
  <c r="J12" i="1"/>
  <c r="F12" i="1"/>
  <c r="F13" i="1"/>
  <c r="J13" i="1"/>
  <c r="J7" i="1"/>
  <c r="F7" i="1"/>
  <c r="K12" i="1" l="1"/>
  <c r="K7" i="1"/>
  <c r="K19" i="1"/>
  <c r="K13" i="1"/>
  <c r="F23" i="1"/>
  <c r="K23" i="1" s="1"/>
  <c r="J20" i="1"/>
  <c r="F20" i="1"/>
  <c r="D27" i="1"/>
  <c r="F27" i="1" s="1"/>
  <c r="H27" i="1" s="1"/>
  <c r="J27" i="1" s="1"/>
  <c r="L27" i="1" s="1"/>
  <c r="N27" i="1" s="1"/>
  <c r="D28" i="1"/>
  <c r="F28" i="1" s="1"/>
  <c r="H28" i="1" s="1"/>
  <c r="J28" i="1" s="1"/>
  <c r="L28" i="1" s="1"/>
  <c r="N28" i="1" s="1"/>
  <c r="D29" i="1"/>
  <c r="D30" i="1"/>
  <c r="F30" i="1" s="1"/>
  <c r="D31" i="1"/>
  <c r="F31" i="1" s="1"/>
  <c r="H31" i="1" s="1"/>
  <c r="J31" i="1" s="1"/>
  <c r="L31" i="1" s="1"/>
  <c r="N31" i="1" s="1"/>
  <c r="D26" i="1"/>
  <c r="F26" i="1" s="1"/>
  <c r="H26" i="1" s="1"/>
  <c r="J26" i="1" s="1"/>
  <c r="L26" i="1" s="1"/>
  <c r="N26" i="1" s="1"/>
  <c r="J9" i="1"/>
  <c r="J10" i="1"/>
  <c r="J14" i="1"/>
  <c r="J16" i="1"/>
  <c r="J17" i="1"/>
  <c r="F9" i="1"/>
  <c r="F10" i="1"/>
  <c r="F16" i="1"/>
  <c r="F17" i="1"/>
  <c r="K20" i="1" l="1"/>
  <c r="F29" i="1"/>
  <c r="H29" i="1" s="1"/>
  <c r="J29" i="1" s="1"/>
  <c r="L29" i="1" s="1"/>
  <c r="N29" i="1" s="1"/>
  <c r="K16" i="1"/>
  <c r="K14" i="1"/>
  <c r="K10" i="1"/>
  <c r="K9" i="1"/>
  <c r="K17" i="1"/>
</calcChain>
</file>

<file path=xl/sharedStrings.xml><?xml version="1.0" encoding="utf-8"?>
<sst xmlns="http://schemas.openxmlformats.org/spreadsheetml/2006/main" count="50" uniqueCount="39">
  <si>
    <t>Omgång 1</t>
  </si>
  <si>
    <t>Klass 55</t>
  </si>
  <si>
    <t>Klass 75</t>
  </si>
  <si>
    <t>Leif Strid</t>
  </si>
  <si>
    <t>Bengt-Göran Olsson</t>
  </si>
  <si>
    <t>Roland Resman</t>
  </si>
  <si>
    <t>Bengt Lindskog</t>
  </si>
  <si>
    <t>Lennart Abrahamsson</t>
  </si>
  <si>
    <t>Liggande</t>
  </si>
  <si>
    <t>Jan Andersson</t>
  </si>
  <si>
    <t>S:a</t>
  </si>
  <si>
    <t>Mellanomg</t>
  </si>
  <si>
    <t>Tot</t>
  </si>
  <si>
    <t>Final</t>
  </si>
  <si>
    <t>Plac</t>
  </si>
  <si>
    <t>Knä</t>
  </si>
  <si>
    <t>S1</t>
  </si>
  <si>
    <t>S2</t>
  </si>
  <si>
    <t>S3</t>
  </si>
  <si>
    <t>S4</t>
  </si>
  <si>
    <t>S5</t>
  </si>
  <si>
    <t>H+M</t>
  </si>
  <si>
    <t>Komp</t>
  </si>
  <si>
    <t>å</t>
  </si>
  <si>
    <t>G</t>
  </si>
  <si>
    <t>S</t>
  </si>
  <si>
    <t>B</t>
  </si>
  <si>
    <t>G A Johannesson</t>
  </si>
  <si>
    <t>Leif Olssson</t>
  </si>
  <si>
    <t>Grattis</t>
  </si>
  <si>
    <t>Föreningsmästerskapet ställningar den 12 oktober 2019</t>
  </si>
  <si>
    <t>Per Danielsson</t>
  </si>
  <si>
    <t>Klass 3</t>
  </si>
  <si>
    <t>Klass 65</t>
  </si>
  <si>
    <t>Bengt Olsson</t>
  </si>
  <si>
    <t>Lars Göran Karlsson</t>
  </si>
  <si>
    <t>Tobias Mossberg</t>
  </si>
  <si>
    <t>Agne Roth</t>
  </si>
  <si>
    <t>Lars-Göran 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</si>
</sst>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U28" sqref="U28"/>
    </sheetView>
  </sheetViews>
  <sheetFormatPr defaultRowHeight="15" x14ac:dyDescent="0.25"/>
  <cols>
    <col min="1" max="1" width="19.7109375" customWidth="1"/>
    <col min="2" max="2" width="4.140625" style="1" customWidth="1"/>
    <col min="3" max="4" width="4" style="1" customWidth="1"/>
    <col min="5" max="5" width="3" style="1" customWidth="1"/>
    <col min="6" max="6" width="3.7109375" style="1" customWidth="1"/>
    <col min="7" max="7" width="3.28515625" style="1" customWidth="1"/>
    <col min="8" max="8" width="5.42578125" style="1" customWidth="1"/>
    <col min="9" max="9" width="3" style="1" customWidth="1"/>
    <col min="10" max="10" width="4" style="1" customWidth="1"/>
    <col min="11" max="11" width="3.85546875" style="1" customWidth="1"/>
    <col min="12" max="12" width="4.140625" style="1" customWidth="1"/>
    <col min="13" max="13" width="5" style="1" customWidth="1"/>
    <col min="14" max="14" width="4.5703125" style="1" bestFit="1" customWidth="1"/>
    <col min="15" max="15" width="4.5703125" style="1" customWidth="1"/>
    <col min="16" max="16" width="3" style="1" customWidth="1"/>
    <col min="17" max="18" width="3.28515625" customWidth="1"/>
    <col min="19" max="19" width="4.140625" customWidth="1"/>
  </cols>
  <sheetData>
    <row r="1" spans="1:13" x14ac:dyDescent="0.25">
      <c r="A1" t="s">
        <v>30</v>
      </c>
    </row>
    <row r="3" spans="1:13" x14ac:dyDescent="0.25">
      <c r="C3" s="1" t="s">
        <v>0</v>
      </c>
      <c r="G3" s="1" t="s">
        <v>11</v>
      </c>
    </row>
    <row r="4" spans="1:13" x14ac:dyDescent="0.25">
      <c r="F4" s="1" t="s">
        <v>10</v>
      </c>
      <c r="J4" s="1" t="s">
        <v>10</v>
      </c>
      <c r="K4" s="1" t="s">
        <v>12</v>
      </c>
      <c r="M4" s="1" t="s">
        <v>22</v>
      </c>
    </row>
    <row r="6" spans="1:13" x14ac:dyDescent="0.25">
      <c r="A6" t="s">
        <v>32</v>
      </c>
    </row>
    <row r="7" spans="1:13" x14ac:dyDescent="0.25">
      <c r="A7" t="s">
        <v>31</v>
      </c>
      <c r="B7" s="1">
        <v>34</v>
      </c>
      <c r="C7" s="1">
        <v>43</v>
      </c>
      <c r="D7" s="1">
        <v>38</v>
      </c>
      <c r="E7" s="1">
        <v>33</v>
      </c>
      <c r="F7" s="2">
        <f t="shared" ref="F7:F16" si="0">SUM(B7:E7)</f>
        <v>148</v>
      </c>
      <c r="G7" s="1">
        <v>47</v>
      </c>
      <c r="H7" s="1">
        <v>32</v>
      </c>
      <c r="I7" s="1">
        <v>40</v>
      </c>
      <c r="J7" s="1">
        <f t="shared" ref="J7:J16" si="1">SUM(G7:I7)</f>
        <v>119</v>
      </c>
      <c r="K7" s="2">
        <f t="shared" ref="K7:K16" si="2">F7+J7</f>
        <v>267</v>
      </c>
    </row>
    <row r="8" spans="1:13" x14ac:dyDescent="0.25">
      <c r="A8" t="s">
        <v>1</v>
      </c>
      <c r="F8" s="2"/>
      <c r="K8" s="2"/>
    </row>
    <row r="9" spans="1:13" x14ac:dyDescent="0.25">
      <c r="A9" t="s">
        <v>4</v>
      </c>
      <c r="B9" s="1">
        <v>46</v>
      </c>
      <c r="C9" s="1">
        <v>46</v>
      </c>
      <c r="D9" s="1">
        <v>39</v>
      </c>
      <c r="E9" s="1">
        <v>34</v>
      </c>
      <c r="F9" s="2">
        <f t="shared" si="0"/>
        <v>165</v>
      </c>
      <c r="G9" s="1">
        <v>44</v>
      </c>
      <c r="H9" s="1">
        <v>45</v>
      </c>
      <c r="I9" s="1">
        <v>36</v>
      </c>
      <c r="J9" s="1">
        <f t="shared" si="1"/>
        <v>125</v>
      </c>
      <c r="K9" s="2">
        <f t="shared" si="2"/>
        <v>290</v>
      </c>
      <c r="M9" s="1" t="s">
        <v>23</v>
      </c>
    </row>
    <row r="10" spans="1:13" x14ac:dyDescent="0.25">
      <c r="A10" t="s">
        <v>3</v>
      </c>
      <c r="B10" s="1">
        <v>48</v>
      </c>
      <c r="C10" s="1">
        <v>45</v>
      </c>
      <c r="D10" s="1">
        <v>40</v>
      </c>
      <c r="E10" s="1">
        <v>10</v>
      </c>
      <c r="F10" s="2">
        <f t="shared" si="0"/>
        <v>143</v>
      </c>
      <c r="J10" s="1">
        <f t="shared" si="1"/>
        <v>0</v>
      </c>
      <c r="K10" s="2">
        <f t="shared" si="2"/>
        <v>143</v>
      </c>
    </row>
    <row r="11" spans="1:13" x14ac:dyDescent="0.25">
      <c r="A11" t="s">
        <v>33</v>
      </c>
      <c r="F11" s="2"/>
      <c r="K11" s="2"/>
    </row>
    <row r="12" spans="1:13" x14ac:dyDescent="0.25">
      <c r="A12" t="s">
        <v>35</v>
      </c>
      <c r="B12" s="1">
        <v>40</v>
      </c>
      <c r="C12" s="1">
        <v>43</v>
      </c>
      <c r="D12" s="1">
        <v>44</v>
      </c>
      <c r="E12" s="1">
        <v>29</v>
      </c>
      <c r="F12" s="2">
        <f t="shared" ref="F12:F13" si="3">SUM(B12:E12)</f>
        <v>156</v>
      </c>
      <c r="G12" s="1">
        <v>46</v>
      </c>
      <c r="H12" s="1">
        <v>42</v>
      </c>
      <c r="I12" s="1">
        <v>28</v>
      </c>
      <c r="J12" s="1">
        <f t="shared" ref="J12" si="4">SUM(G12:I12)</f>
        <v>116</v>
      </c>
      <c r="K12" s="2">
        <f t="shared" ref="K12" si="5">F12+J12</f>
        <v>272</v>
      </c>
      <c r="M12" s="1" t="s">
        <v>23</v>
      </c>
    </row>
    <row r="13" spans="1:13" x14ac:dyDescent="0.25">
      <c r="A13" t="s">
        <v>34</v>
      </c>
      <c r="B13" s="1">
        <v>45</v>
      </c>
      <c r="C13" s="1">
        <v>43</v>
      </c>
      <c r="D13" s="1">
        <v>41</v>
      </c>
      <c r="E13" s="1">
        <v>36</v>
      </c>
      <c r="F13" s="2">
        <f t="shared" si="3"/>
        <v>165</v>
      </c>
      <c r="G13" s="1">
        <v>39</v>
      </c>
      <c r="H13" s="1">
        <v>35</v>
      </c>
      <c r="I13" s="1">
        <v>25</v>
      </c>
      <c r="J13" s="1">
        <f t="shared" ref="J13" si="6">SUM(G13:I13)</f>
        <v>99</v>
      </c>
      <c r="K13" s="2">
        <f t="shared" ref="K13" si="7">F13+J13</f>
        <v>264</v>
      </c>
      <c r="M13" s="1" t="s">
        <v>23</v>
      </c>
    </row>
    <row r="14" spans="1:13" x14ac:dyDescent="0.25">
      <c r="A14" t="s">
        <v>6</v>
      </c>
      <c r="B14" s="1">
        <v>41</v>
      </c>
      <c r="C14" s="1">
        <v>44</v>
      </c>
      <c r="D14" s="1">
        <v>34</v>
      </c>
      <c r="E14" s="1">
        <v>26</v>
      </c>
      <c r="F14" s="2">
        <f t="shared" si="0"/>
        <v>145</v>
      </c>
      <c r="G14" s="1">
        <v>35</v>
      </c>
      <c r="H14" s="1">
        <v>38</v>
      </c>
      <c r="I14" s="1">
        <v>22</v>
      </c>
      <c r="J14" s="1">
        <f t="shared" si="1"/>
        <v>95</v>
      </c>
      <c r="K14" s="2">
        <f t="shared" si="2"/>
        <v>240</v>
      </c>
    </row>
    <row r="15" spans="1:13" x14ac:dyDescent="0.25">
      <c r="A15" t="s">
        <v>2</v>
      </c>
      <c r="F15" s="2"/>
      <c r="K15" s="2"/>
    </row>
    <row r="16" spans="1:13" x14ac:dyDescent="0.25">
      <c r="A16" t="s">
        <v>5</v>
      </c>
      <c r="B16" s="1">
        <v>46</v>
      </c>
      <c r="C16" s="1">
        <v>40</v>
      </c>
      <c r="D16" s="1">
        <v>44</v>
      </c>
      <c r="E16" s="1">
        <v>31</v>
      </c>
      <c r="F16" s="2">
        <f t="shared" si="0"/>
        <v>161</v>
      </c>
      <c r="G16" s="1">
        <v>48</v>
      </c>
      <c r="H16" s="1">
        <v>43</v>
      </c>
      <c r="I16" s="1">
        <v>38</v>
      </c>
      <c r="J16" s="1">
        <f t="shared" si="1"/>
        <v>129</v>
      </c>
      <c r="K16" s="2">
        <f t="shared" si="2"/>
        <v>290</v>
      </c>
      <c r="M16" s="1" t="s">
        <v>23</v>
      </c>
    </row>
    <row r="17" spans="1:19" x14ac:dyDescent="0.25">
      <c r="A17" t="s">
        <v>7</v>
      </c>
      <c r="B17" s="1">
        <v>35</v>
      </c>
      <c r="C17" s="1">
        <v>43</v>
      </c>
      <c r="D17" s="1">
        <v>37</v>
      </c>
      <c r="E17" s="1">
        <v>36</v>
      </c>
      <c r="F17" s="2">
        <f>SUM(B17:E17)</f>
        <v>151</v>
      </c>
      <c r="G17" s="1">
        <v>43</v>
      </c>
      <c r="H17" s="1">
        <v>38</v>
      </c>
      <c r="I17" s="1">
        <v>29</v>
      </c>
      <c r="J17" s="1">
        <f>SUM(G17:I17)</f>
        <v>110</v>
      </c>
      <c r="K17" s="2">
        <f>F17+J17</f>
        <v>261</v>
      </c>
    </row>
    <row r="18" spans="1:19" x14ac:dyDescent="0.25">
      <c r="A18" t="s">
        <v>8</v>
      </c>
      <c r="F18" s="2"/>
      <c r="K18" s="2"/>
    </row>
    <row r="19" spans="1:19" x14ac:dyDescent="0.25">
      <c r="A19" t="s">
        <v>36</v>
      </c>
      <c r="B19" s="1">
        <v>42</v>
      </c>
      <c r="C19" s="1">
        <v>45</v>
      </c>
      <c r="D19" s="1">
        <v>40</v>
      </c>
      <c r="E19" s="1">
        <v>47</v>
      </c>
      <c r="F19" s="2">
        <f>SUM(B19:E19)</f>
        <v>174</v>
      </c>
      <c r="G19" s="1">
        <v>43</v>
      </c>
      <c r="H19" s="1">
        <v>44</v>
      </c>
      <c r="I19" s="1">
        <v>44</v>
      </c>
      <c r="J19" s="1">
        <f>SUM(G19:I19)</f>
        <v>131</v>
      </c>
      <c r="K19" s="2">
        <f>F19+J19</f>
        <v>305</v>
      </c>
    </row>
    <row r="20" spans="1:19" x14ac:dyDescent="0.25">
      <c r="A20" t="s">
        <v>28</v>
      </c>
      <c r="B20" s="1">
        <v>37</v>
      </c>
      <c r="C20" s="1">
        <v>45</v>
      </c>
      <c r="D20" s="1">
        <v>40</v>
      </c>
      <c r="E20" s="1">
        <v>43</v>
      </c>
      <c r="F20" s="2">
        <f>SUM(B20:E20)</f>
        <v>165</v>
      </c>
      <c r="G20" s="1">
        <v>46</v>
      </c>
      <c r="H20" s="1">
        <v>42</v>
      </c>
      <c r="I20" s="1">
        <v>42</v>
      </c>
      <c r="J20" s="1">
        <f>SUM(G20:I20)</f>
        <v>130</v>
      </c>
      <c r="K20" s="2">
        <f>F20+J20</f>
        <v>295</v>
      </c>
    </row>
    <row r="21" spans="1:19" x14ac:dyDescent="0.25">
      <c r="A21" t="s">
        <v>9</v>
      </c>
      <c r="B21" s="1">
        <v>40</v>
      </c>
      <c r="C21" s="1">
        <v>42</v>
      </c>
      <c r="D21" s="1">
        <v>40</v>
      </c>
      <c r="E21" s="1">
        <v>46</v>
      </c>
      <c r="F21" s="2">
        <f>SUM(B21:E21)</f>
        <v>168</v>
      </c>
      <c r="G21" s="1">
        <v>39</v>
      </c>
      <c r="H21" s="1">
        <v>40</v>
      </c>
      <c r="I21" s="1">
        <v>33</v>
      </c>
      <c r="J21" s="1">
        <f>SUM(G21:I21)</f>
        <v>112</v>
      </c>
      <c r="K21" s="2">
        <f>F21+J21</f>
        <v>280</v>
      </c>
    </row>
    <row r="22" spans="1:19" x14ac:dyDescent="0.25">
      <c r="A22" t="s">
        <v>37</v>
      </c>
      <c r="B22" s="1">
        <v>42</v>
      </c>
      <c r="C22" s="1">
        <v>42</v>
      </c>
      <c r="D22" s="1">
        <v>40</v>
      </c>
      <c r="E22" s="1">
        <v>46</v>
      </c>
      <c r="F22" s="2">
        <f>SUM(B22:E22)</f>
        <v>170</v>
      </c>
      <c r="K22" s="2">
        <f>F22+J22</f>
        <v>170</v>
      </c>
      <c r="M22" s="1" t="s">
        <v>23</v>
      </c>
    </row>
    <row r="23" spans="1:19" x14ac:dyDescent="0.25">
      <c r="A23" t="s">
        <v>27</v>
      </c>
      <c r="B23" s="1">
        <v>29</v>
      </c>
      <c r="C23" s="1">
        <v>40</v>
      </c>
      <c r="D23" s="1">
        <v>39</v>
      </c>
      <c r="E23" s="1">
        <v>38</v>
      </c>
      <c r="F23" s="2">
        <f>SUM(B23:E23)</f>
        <v>146</v>
      </c>
      <c r="K23" s="2">
        <f>F23+J23</f>
        <v>146</v>
      </c>
    </row>
    <row r="24" spans="1:19" x14ac:dyDescent="0.25">
      <c r="F24" s="2"/>
    </row>
    <row r="25" spans="1:19" x14ac:dyDescent="0.25">
      <c r="A25" t="s">
        <v>13</v>
      </c>
      <c r="B25" s="1" t="s">
        <v>21</v>
      </c>
      <c r="C25" s="1" t="s">
        <v>15</v>
      </c>
      <c r="E25" s="1" t="s">
        <v>16</v>
      </c>
      <c r="G25" s="1" t="s">
        <v>17</v>
      </c>
      <c r="I25" s="1" t="s">
        <v>18</v>
      </c>
      <c r="K25" s="1" t="s">
        <v>19</v>
      </c>
      <c r="M25" s="1" t="s">
        <v>20</v>
      </c>
      <c r="N25" s="1" t="s">
        <v>12</v>
      </c>
      <c r="O25" s="1" t="s">
        <v>14</v>
      </c>
    </row>
    <row r="26" spans="1:19" x14ac:dyDescent="0.25">
      <c r="A26" t="s">
        <v>5</v>
      </c>
      <c r="B26" s="1">
        <v>290</v>
      </c>
      <c r="C26" s="1">
        <v>42</v>
      </c>
      <c r="D26" s="1">
        <f>B26+C26</f>
        <v>332</v>
      </c>
      <c r="E26" s="1">
        <v>7</v>
      </c>
      <c r="F26" s="1">
        <f>D26+E26</f>
        <v>339</v>
      </c>
      <c r="G26" s="1">
        <v>6</v>
      </c>
      <c r="H26" s="1">
        <f>F26+G26</f>
        <v>345</v>
      </c>
      <c r="I26" s="1">
        <v>6</v>
      </c>
      <c r="J26" s="1">
        <f>H26+I26</f>
        <v>351</v>
      </c>
      <c r="K26" s="1">
        <v>6</v>
      </c>
      <c r="L26" s="3">
        <f>J26+K26</f>
        <v>357</v>
      </c>
      <c r="M26" s="1">
        <v>6</v>
      </c>
      <c r="N26" s="2">
        <f>L26+M26</f>
        <v>363</v>
      </c>
      <c r="O26" s="1">
        <v>2</v>
      </c>
      <c r="P26" s="1" t="s">
        <v>25</v>
      </c>
      <c r="Q26" s="1"/>
      <c r="S26" s="1"/>
    </row>
    <row r="27" spans="1:19" x14ac:dyDescent="0.25">
      <c r="A27" t="s">
        <v>4</v>
      </c>
      <c r="B27" s="1">
        <v>290</v>
      </c>
      <c r="C27" s="1">
        <v>48</v>
      </c>
      <c r="D27" s="1">
        <f t="shared" ref="D27:D31" si="8">B27+C27</f>
        <v>338</v>
      </c>
      <c r="E27" s="1">
        <v>7</v>
      </c>
      <c r="F27" s="1">
        <f t="shared" ref="F27:F31" si="9">D27+E27</f>
        <v>345</v>
      </c>
      <c r="G27" s="1">
        <v>8</v>
      </c>
      <c r="H27" s="1">
        <f t="shared" ref="H27:H31" si="10">F27+G27</f>
        <v>353</v>
      </c>
      <c r="I27" s="1">
        <v>6</v>
      </c>
      <c r="J27" s="1">
        <f t="shared" ref="J27:J31" si="11">H27+I27</f>
        <v>359</v>
      </c>
      <c r="K27" s="1">
        <v>8</v>
      </c>
      <c r="L27" s="3">
        <f t="shared" ref="L27:L31" si="12">J27+K27</f>
        <v>367</v>
      </c>
      <c r="M27" s="1">
        <v>8</v>
      </c>
      <c r="N27" s="2">
        <f t="shared" ref="N27:N31" si="13">L27+M27</f>
        <v>375</v>
      </c>
      <c r="O27" s="1">
        <v>1</v>
      </c>
      <c r="P27" s="1" t="s">
        <v>24</v>
      </c>
      <c r="R27" s="1" t="s">
        <v>29</v>
      </c>
    </row>
    <row r="28" spans="1:19" x14ac:dyDescent="0.25">
      <c r="A28" t="s">
        <v>38</v>
      </c>
      <c r="B28" s="1">
        <v>272</v>
      </c>
      <c r="C28" s="1">
        <v>41</v>
      </c>
      <c r="D28" s="1">
        <f t="shared" si="8"/>
        <v>313</v>
      </c>
      <c r="E28" s="1">
        <v>8</v>
      </c>
      <c r="F28" s="1">
        <f t="shared" si="9"/>
        <v>321</v>
      </c>
      <c r="G28" s="1">
        <v>8</v>
      </c>
      <c r="H28" s="1">
        <f t="shared" si="10"/>
        <v>329</v>
      </c>
      <c r="I28" s="1">
        <v>5</v>
      </c>
      <c r="J28" s="1">
        <f t="shared" si="11"/>
        <v>334</v>
      </c>
      <c r="K28" s="1">
        <v>2</v>
      </c>
      <c r="L28" s="3">
        <f t="shared" si="12"/>
        <v>336</v>
      </c>
      <c r="M28" s="1">
        <v>9</v>
      </c>
      <c r="N28" s="2">
        <f t="shared" si="13"/>
        <v>345</v>
      </c>
      <c r="O28" s="1">
        <v>3</v>
      </c>
      <c r="P28" s="1" t="s">
        <v>26</v>
      </c>
      <c r="Q28" s="1"/>
      <c r="R28" s="1"/>
      <c r="S28" s="1"/>
    </row>
    <row r="29" spans="1:19" x14ac:dyDescent="0.25">
      <c r="A29" t="s">
        <v>31</v>
      </c>
      <c r="B29" s="1">
        <v>267</v>
      </c>
      <c r="C29" s="1">
        <v>40</v>
      </c>
      <c r="D29" s="1">
        <f t="shared" si="8"/>
        <v>307</v>
      </c>
      <c r="E29" s="1">
        <v>7</v>
      </c>
      <c r="F29" s="1">
        <f t="shared" si="9"/>
        <v>314</v>
      </c>
      <c r="G29" s="1">
        <v>8</v>
      </c>
      <c r="H29" s="1">
        <f t="shared" si="10"/>
        <v>322</v>
      </c>
      <c r="I29" s="1">
        <v>5</v>
      </c>
      <c r="J29" s="1">
        <f t="shared" si="11"/>
        <v>327</v>
      </c>
      <c r="K29" s="1">
        <v>4</v>
      </c>
      <c r="L29" s="3">
        <f t="shared" si="12"/>
        <v>331</v>
      </c>
      <c r="M29" s="1">
        <v>4</v>
      </c>
      <c r="N29" s="2">
        <f t="shared" si="13"/>
        <v>335</v>
      </c>
      <c r="O29" s="1">
        <v>4</v>
      </c>
    </row>
    <row r="30" spans="1:19" x14ac:dyDescent="0.25">
      <c r="A30" t="s">
        <v>34</v>
      </c>
      <c r="B30" s="1">
        <v>264</v>
      </c>
      <c r="C30" s="1">
        <v>43</v>
      </c>
      <c r="D30" s="1">
        <f t="shared" si="8"/>
        <v>307</v>
      </c>
      <c r="E30" s="1">
        <v>8</v>
      </c>
      <c r="F30" s="1">
        <f t="shared" si="9"/>
        <v>315</v>
      </c>
      <c r="G30" s="1">
        <v>10</v>
      </c>
      <c r="H30" s="1">
        <f t="shared" ref="H30" si="14">F30+G30</f>
        <v>325</v>
      </c>
      <c r="I30" s="1">
        <v>6</v>
      </c>
      <c r="J30" s="1">
        <f t="shared" ref="J30" si="15">H30+I30</f>
        <v>331</v>
      </c>
      <c r="K30" s="1">
        <v>7</v>
      </c>
      <c r="L30" s="3">
        <f t="shared" ref="L30" si="16">J30+K30</f>
        <v>338</v>
      </c>
      <c r="M30" s="1">
        <v>0</v>
      </c>
      <c r="N30" s="2">
        <f t="shared" ref="N30" si="17">L30+M30</f>
        <v>338</v>
      </c>
      <c r="O30" s="1">
        <v>5</v>
      </c>
    </row>
    <row r="31" spans="1:19" x14ac:dyDescent="0.25">
      <c r="A31" t="s">
        <v>7</v>
      </c>
      <c r="B31" s="1">
        <v>261</v>
      </c>
      <c r="C31" s="1">
        <v>33</v>
      </c>
      <c r="D31" s="1">
        <f t="shared" si="8"/>
        <v>294</v>
      </c>
      <c r="E31" s="1">
        <v>6</v>
      </c>
      <c r="F31" s="1">
        <f t="shared" si="9"/>
        <v>300</v>
      </c>
      <c r="G31" s="1">
        <v>9</v>
      </c>
      <c r="H31" s="1">
        <f t="shared" si="10"/>
        <v>309</v>
      </c>
      <c r="I31" s="1">
        <v>7</v>
      </c>
      <c r="J31" s="1">
        <f t="shared" si="11"/>
        <v>316</v>
      </c>
      <c r="K31" s="1">
        <v>8</v>
      </c>
      <c r="L31" s="3">
        <f t="shared" si="12"/>
        <v>324</v>
      </c>
      <c r="M31" s="1">
        <v>7</v>
      </c>
      <c r="N31" s="2">
        <f t="shared" si="13"/>
        <v>331</v>
      </c>
      <c r="O31" s="1">
        <v>6</v>
      </c>
    </row>
    <row r="32" spans="1:19" x14ac:dyDescent="0.25">
      <c r="L32" s="3"/>
      <c r="N32" s="2"/>
    </row>
    <row r="33" spans="12:14" x14ac:dyDescent="0.25">
      <c r="L33" s="3"/>
      <c r="N33" s="2"/>
    </row>
  </sheetData>
  <sortState ref="A23:K23">
    <sortCondition descending="1" ref="K2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Rolle</cp:lastModifiedBy>
  <cp:lastPrinted>2015-10-17T13:47:43Z</cp:lastPrinted>
  <dcterms:created xsi:type="dcterms:W3CDTF">2015-10-17T12:58:25Z</dcterms:created>
  <dcterms:modified xsi:type="dcterms:W3CDTF">2019-10-13T13:10:50Z</dcterms:modified>
</cp:coreProperties>
</file>