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vändar\Documents\Skytte\2020\"/>
    </mc:Choice>
  </mc:AlternateContent>
  <xr:revisionPtr revIDLastSave="0" documentId="13_ncr:1_{28F46182-28CC-467A-A61B-F1951500CF5C}" xr6:coauthVersionLast="45" xr6:coauthVersionMax="45" xr10:uidLastSave="{00000000-0000-0000-0000-000000000000}"/>
  <bookViews>
    <workbookView xWindow="3075" yWindow="1230" windowWidth="21600" windowHeight="11385" xr2:uid="{00000000-000D-0000-FFFF-FFFF00000000}"/>
  </bookViews>
  <sheets>
    <sheet name="Blad1" sheetId="1" r:id="rId1"/>
    <sheet name="Blad2" sheetId="2" r:id="rId2"/>
    <sheet name="Blad3" sheetId="3" r:id="rId3"/>
  </sheets>
  <calcPr calcId="191029"/>
</workbook>
</file>

<file path=xl/calcChain.xml><?xml version="1.0" encoding="utf-8"?>
<calcChain xmlns="http://schemas.openxmlformats.org/spreadsheetml/2006/main">
  <c r="F31" i="1" l="1"/>
  <c r="H31" i="1" s="1"/>
  <c r="J31" i="1" s="1"/>
  <c r="L31" i="1" s="1"/>
  <c r="N31" i="1" s="1"/>
  <c r="D28" i="1"/>
  <c r="F28" i="1" s="1"/>
  <c r="H28" i="1" s="1"/>
  <c r="J28" i="1" s="1"/>
  <c r="L28" i="1" s="1"/>
  <c r="N28" i="1" s="1"/>
  <c r="D29" i="1"/>
  <c r="F29" i="1" s="1"/>
  <c r="H29" i="1" s="1"/>
  <c r="J29" i="1" s="1"/>
  <c r="L29" i="1" s="1"/>
  <c r="N29" i="1" s="1"/>
  <c r="D30" i="1"/>
  <c r="F30" i="1" s="1"/>
  <c r="H30" i="1" s="1"/>
  <c r="J30" i="1" s="1"/>
  <c r="L30" i="1" s="1"/>
  <c r="N30" i="1" s="1"/>
  <c r="D31" i="1"/>
  <c r="D32" i="1"/>
  <c r="F32" i="1" s="1"/>
  <c r="H32" i="1" s="1"/>
  <c r="J32" i="1" s="1"/>
  <c r="L32" i="1" s="1"/>
  <c r="N32" i="1" s="1"/>
  <c r="D35" i="1"/>
  <c r="F35" i="1" s="1"/>
  <c r="H35" i="1" s="1"/>
  <c r="J35" i="1" s="1"/>
  <c r="L35" i="1" s="1"/>
  <c r="N35" i="1" s="1"/>
  <c r="D36" i="1"/>
  <c r="F36" i="1" s="1"/>
  <c r="H36" i="1" s="1"/>
  <c r="J36" i="1" s="1"/>
  <c r="L36" i="1" s="1"/>
  <c r="N36" i="1" s="1"/>
  <c r="D37" i="1"/>
  <c r="F37" i="1" s="1"/>
  <c r="H37" i="1" s="1"/>
  <c r="J37" i="1" s="1"/>
  <c r="L37" i="1" s="1"/>
  <c r="N37" i="1" s="1"/>
  <c r="D38" i="1"/>
  <c r="F38" i="1" s="1"/>
  <c r="H38" i="1" s="1"/>
  <c r="J38" i="1" s="1"/>
  <c r="L38" i="1" s="1"/>
  <c r="N38" i="1" s="1"/>
  <c r="D39" i="1"/>
  <c r="F39" i="1" s="1"/>
  <c r="H39" i="1" s="1"/>
  <c r="J39" i="1" s="1"/>
  <c r="L39" i="1" s="1"/>
  <c r="N39" i="1" s="1"/>
  <c r="D40" i="1"/>
  <c r="F40" i="1" s="1"/>
  <c r="H40" i="1" s="1"/>
  <c r="J40" i="1" s="1"/>
  <c r="L40" i="1" s="1"/>
  <c r="N40" i="1" s="1"/>
  <c r="J6" i="1"/>
  <c r="J9" i="1"/>
  <c r="J10" i="1"/>
  <c r="J11" i="1"/>
  <c r="J13" i="1"/>
  <c r="J16" i="1"/>
  <c r="J15" i="1"/>
  <c r="J17" i="1"/>
  <c r="J24" i="1"/>
  <c r="J20" i="1"/>
  <c r="J21" i="1"/>
  <c r="J23" i="1"/>
  <c r="J19" i="1"/>
  <c r="J22" i="1"/>
  <c r="F6" i="1"/>
  <c r="F9" i="1"/>
  <c r="F10" i="1"/>
  <c r="F11" i="1"/>
  <c r="F13" i="1"/>
  <c r="F16" i="1"/>
  <c r="F15" i="1"/>
  <c r="F17" i="1"/>
  <c r="F24" i="1"/>
  <c r="F20" i="1"/>
  <c r="F21" i="1"/>
  <c r="F23" i="1"/>
  <c r="F19" i="1"/>
  <c r="F22" i="1"/>
  <c r="K9" i="1" l="1"/>
  <c r="K17" i="1"/>
  <c r="K15" i="1"/>
  <c r="K16" i="1"/>
  <c r="K10" i="1"/>
  <c r="K11" i="1"/>
  <c r="K6" i="1"/>
  <c r="K13" i="1"/>
  <c r="K20" i="1"/>
  <c r="K23" i="1"/>
  <c r="K21" i="1"/>
  <c r="K19" i="1"/>
  <c r="K24" i="1"/>
  <c r="K22" i="1"/>
  <c r="J7" i="1"/>
  <c r="F7" i="1"/>
  <c r="K7" i="1" l="1"/>
  <c r="D27" i="1"/>
  <c r="F27" i="1" l="1"/>
  <c r="H27" i="1" s="1"/>
  <c r="J27" i="1" s="1"/>
  <c r="L27" i="1" s="1"/>
  <c r="N27" i="1" s="1"/>
</calcChain>
</file>

<file path=xl/sharedStrings.xml><?xml version="1.0" encoding="utf-8"?>
<sst xmlns="http://schemas.openxmlformats.org/spreadsheetml/2006/main" count="49" uniqueCount="35">
  <si>
    <t>Omgång 1</t>
  </si>
  <si>
    <t>Klass 55</t>
  </si>
  <si>
    <t>Klass 75</t>
  </si>
  <si>
    <t>Leif Strid</t>
  </si>
  <si>
    <t>Bengt-Göran Olsson</t>
  </si>
  <si>
    <t>Roland Resman</t>
  </si>
  <si>
    <t>Bengt Lindskog</t>
  </si>
  <si>
    <t>Lennart Abrahamsson</t>
  </si>
  <si>
    <t>Liggande</t>
  </si>
  <si>
    <t>Jan Andersson</t>
  </si>
  <si>
    <t>S:a</t>
  </si>
  <si>
    <t>Mellanomg</t>
  </si>
  <si>
    <t>Tot</t>
  </si>
  <si>
    <t>Plac</t>
  </si>
  <si>
    <t>Knä</t>
  </si>
  <si>
    <t>S1</t>
  </si>
  <si>
    <t>S2</t>
  </si>
  <si>
    <t>S3</t>
  </si>
  <si>
    <t>S4</t>
  </si>
  <si>
    <t>S5</t>
  </si>
  <si>
    <t>H+M</t>
  </si>
  <si>
    <t>Leif Olssson</t>
  </si>
  <si>
    <t>Per Danielsson</t>
  </si>
  <si>
    <t>Klass 3</t>
  </si>
  <si>
    <t>Klass 65</t>
  </si>
  <si>
    <t>Tobias Mossberg</t>
  </si>
  <si>
    <t>Mats Johansson</t>
  </si>
  <si>
    <t>Charnett Lövdahl</t>
  </si>
  <si>
    <t>Sara Backe</t>
  </si>
  <si>
    <t>Patrik Backe</t>
  </si>
  <si>
    <t>Benny Burman</t>
  </si>
  <si>
    <t>K-G Dahlberg</t>
  </si>
  <si>
    <t>Final ställning</t>
  </si>
  <si>
    <t>Final liggande</t>
  </si>
  <si>
    <t>Föreningsmästerskapet ställningar den 22 augusti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</si>
</sst>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0"/>
  <sheetViews>
    <sheetView tabSelected="1" topLeftCell="A10" workbookViewId="0">
      <selection activeCell="A36" sqref="A36"/>
    </sheetView>
  </sheetViews>
  <sheetFormatPr defaultRowHeight="15" x14ac:dyDescent="0.25"/>
  <cols>
    <col min="1" max="1" width="19.7109375" customWidth="1"/>
    <col min="2" max="2" width="4.140625" style="1" customWidth="1"/>
    <col min="3" max="4" width="4" style="1" customWidth="1"/>
    <col min="5" max="5" width="3" style="1" customWidth="1"/>
    <col min="6" max="6" width="4" style="1" bestFit="1" customWidth="1"/>
    <col min="7" max="7" width="3.28515625" style="1" customWidth="1"/>
    <col min="8" max="8" width="5.42578125" style="1" customWidth="1"/>
    <col min="9" max="9" width="3" style="1" customWidth="1"/>
    <col min="10" max="10" width="4" style="1" customWidth="1"/>
    <col min="11" max="11" width="3.85546875" style="1" customWidth="1"/>
    <col min="12" max="12" width="4.140625" style="1" customWidth="1"/>
    <col min="13" max="13" width="5" style="1" customWidth="1"/>
    <col min="14" max="14" width="4.5703125" style="1" bestFit="1" customWidth="1"/>
    <col min="15" max="15" width="4.5703125" style="1" customWidth="1"/>
    <col min="16" max="16" width="3" style="1" customWidth="1"/>
    <col min="17" max="18" width="3.28515625" customWidth="1"/>
    <col min="19" max="19" width="4.140625" customWidth="1"/>
  </cols>
  <sheetData>
    <row r="1" spans="1:11" x14ac:dyDescent="0.25">
      <c r="A1" t="s">
        <v>34</v>
      </c>
    </row>
    <row r="3" spans="1:11" x14ac:dyDescent="0.25">
      <c r="C3" s="1" t="s">
        <v>0</v>
      </c>
      <c r="G3" s="1" t="s">
        <v>11</v>
      </c>
    </row>
    <row r="4" spans="1:11" x14ac:dyDescent="0.25">
      <c r="F4" s="1" t="s">
        <v>10</v>
      </c>
      <c r="J4" s="1" t="s">
        <v>10</v>
      </c>
      <c r="K4" s="1" t="s">
        <v>12</v>
      </c>
    </row>
    <row r="5" spans="1:11" x14ac:dyDescent="0.25">
      <c r="A5" s="4" t="s">
        <v>23</v>
      </c>
    </row>
    <row r="6" spans="1:11" x14ac:dyDescent="0.25">
      <c r="A6" t="s">
        <v>25</v>
      </c>
      <c r="B6" s="1">
        <v>41</v>
      </c>
      <c r="C6" s="1">
        <v>45</v>
      </c>
      <c r="D6" s="1">
        <v>40</v>
      </c>
      <c r="E6" s="1">
        <v>29</v>
      </c>
      <c r="F6" s="2">
        <f>SUM(B6:E6)</f>
        <v>155</v>
      </c>
      <c r="G6" s="1">
        <v>39</v>
      </c>
      <c r="H6" s="1">
        <v>34</v>
      </c>
      <c r="I6" s="1">
        <v>33</v>
      </c>
      <c r="J6" s="1">
        <f>SUM(G6:I6)</f>
        <v>106</v>
      </c>
      <c r="K6" s="2">
        <f>F6+J6</f>
        <v>261</v>
      </c>
    </row>
    <row r="7" spans="1:11" x14ac:dyDescent="0.25">
      <c r="A7" t="s">
        <v>22</v>
      </c>
      <c r="B7" s="1">
        <v>46</v>
      </c>
      <c r="C7" s="1">
        <v>42</v>
      </c>
      <c r="D7" s="1">
        <v>36</v>
      </c>
      <c r="E7" s="1">
        <v>34</v>
      </c>
      <c r="F7" s="2">
        <f>SUM(B7:E7)</f>
        <v>158</v>
      </c>
      <c r="G7" s="1">
        <v>41</v>
      </c>
      <c r="H7" s="1">
        <v>33</v>
      </c>
      <c r="I7" s="1">
        <v>17</v>
      </c>
      <c r="J7" s="1">
        <f>SUM(G7:I7)</f>
        <v>91</v>
      </c>
      <c r="K7" s="2">
        <f>F7+J7</f>
        <v>249</v>
      </c>
    </row>
    <row r="8" spans="1:11" x14ac:dyDescent="0.25">
      <c r="A8" s="4" t="s">
        <v>1</v>
      </c>
      <c r="F8" s="2"/>
      <c r="K8" s="2"/>
    </row>
    <row r="9" spans="1:11" x14ac:dyDescent="0.25">
      <c r="A9" t="s">
        <v>4</v>
      </c>
      <c r="B9" s="1">
        <v>46</v>
      </c>
      <c r="C9" s="1">
        <v>46</v>
      </c>
      <c r="D9" s="1">
        <v>47</v>
      </c>
      <c r="E9" s="1">
        <v>38</v>
      </c>
      <c r="F9" s="2">
        <f t="shared" ref="F9:F13" si="0">SUM(B9:E9)</f>
        <v>177</v>
      </c>
      <c r="G9" s="1">
        <v>44</v>
      </c>
      <c r="H9" s="1">
        <v>44</v>
      </c>
      <c r="I9" s="1">
        <v>28</v>
      </c>
      <c r="J9" s="1">
        <f t="shared" ref="J9:J13" si="1">SUM(G9:I9)</f>
        <v>116</v>
      </c>
      <c r="K9" s="2">
        <f t="shared" ref="K9:K13" si="2">F9+J9</f>
        <v>293</v>
      </c>
    </row>
    <row r="10" spans="1:11" x14ac:dyDescent="0.25">
      <c r="A10" t="s">
        <v>3</v>
      </c>
      <c r="B10" s="1">
        <v>45</v>
      </c>
      <c r="C10" s="1">
        <v>47</v>
      </c>
      <c r="D10" s="1">
        <v>46</v>
      </c>
      <c r="E10" s="1">
        <v>40</v>
      </c>
      <c r="F10" s="2">
        <f t="shared" si="0"/>
        <v>178</v>
      </c>
      <c r="G10" s="1">
        <v>47</v>
      </c>
      <c r="H10" s="1">
        <v>33</v>
      </c>
      <c r="I10" s="1">
        <v>35</v>
      </c>
      <c r="J10" s="1">
        <f t="shared" si="1"/>
        <v>115</v>
      </c>
      <c r="K10" s="2">
        <f t="shared" si="2"/>
        <v>293</v>
      </c>
    </row>
    <row r="11" spans="1:11" x14ac:dyDescent="0.25">
      <c r="A11" t="s">
        <v>26</v>
      </c>
      <c r="B11" s="1">
        <v>43</v>
      </c>
      <c r="C11" s="1">
        <v>45</v>
      </c>
      <c r="D11" s="1">
        <v>48</v>
      </c>
      <c r="E11" s="1">
        <v>38</v>
      </c>
      <c r="F11" s="2">
        <f t="shared" si="0"/>
        <v>174</v>
      </c>
      <c r="G11" s="1">
        <v>39</v>
      </c>
      <c r="H11" s="1">
        <v>42</v>
      </c>
      <c r="I11" s="1">
        <v>19</v>
      </c>
      <c r="J11" s="1">
        <f t="shared" si="1"/>
        <v>100</v>
      </c>
      <c r="K11" s="2">
        <f t="shared" si="2"/>
        <v>274</v>
      </c>
    </row>
    <row r="12" spans="1:11" x14ac:dyDescent="0.25">
      <c r="A12" s="4" t="s">
        <v>24</v>
      </c>
      <c r="F12" s="2"/>
      <c r="K12" s="2"/>
    </row>
    <row r="13" spans="1:11" x14ac:dyDescent="0.25">
      <c r="A13" t="s">
        <v>27</v>
      </c>
      <c r="B13" s="1">
        <v>38</v>
      </c>
      <c r="C13" s="1">
        <v>48</v>
      </c>
      <c r="D13" s="1">
        <v>25</v>
      </c>
      <c r="E13" s="1">
        <v>37</v>
      </c>
      <c r="F13" s="2">
        <f t="shared" si="0"/>
        <v>148</v>
      </c>
      <c r="G13" s="1">
        <v>41</v>
      </c>
      <c r="H13" s="1">
        <v>43</v>
      </c>
      <c r="I13" s="1">
        <v>29</v>
      </c>
      <c r="J13" s="1">
        <f t="shared" si="1"/>
        <v>113</v>
      </c>
      <c r="K13" s="2">
        <f t="shared" si="2"/>
        <v>261</v>
      </c>
    </row>
    <row r="14" spans="1:11" x14ac:dyDescent="0.25">
      <c r="A14" s="4" t="s">
        <v>2</v>
      </c>
      <c r="F14" s="2"/>
      <c r="K14" s="2"/>
    </row>
    <row r="15" spans="1:11" x14ac:dyDescent="0.25">
      <c r="A15" t="s">
        <v>5</v>
      </c>
      <c r="B15" s="1">
        <v>46</v>
      </c>
      <c r="C15" s="1">
        <v>46</v>
      </c>
      <c r="D15" s="1">
        <v>43</v>
      </c>
      <c r="E15" s="1">
        <v>39</v>
      </c>
      <c r="F15" s="2">
        <f>SUM(B15:E15)</f>
        <v>174</v>
      </c>
      <c r="G15" s="1">
        <v>47</v>
      </c>
      <c r="H15" s="1">
        <v>43</v>
      </c>
      <c r="I15" s="1">
        <v>36</v>
      </c>
      <c r="J15" s="1">
        <f>SUM(G15:I15)</f>
        <v>126</v>
      </c>
      <c r="K15" s="2">
        <f>F15+J15</f>
        <v>300</v>
      </c>
    </row>
    <row r="16" spans="1:11" x14ac:dyDescent="0.25">
      <c r="A16" t="s">
        <v>6</v>
      </c>
      <c r="B16" s="1">
        <v>42</v>
      </c>
      <c r="C16" s="1">
        <v>35</v>
      </c>
      <c r="D16" s="1">
        <v>34</v>
      </c>
      <c r="E16" s="1">
        <v>28</v>
      </c>
      <c r="F16" s="2">
        <f>SUM(B16:E16)</f>
        <v>139</v>
      </c>
      <c r="G16" s="1">
        <v>33</v>
      </c>
      <c r="H16" s="1">
        <v>36</v>
      </c>
      <c r="I16" s="1">
        <v>33</v>
      </c>
      <c r="J16" s="1">
        <f>SUM(G16:I16)</f>
        <v>102</v>
      </c>
      <c r="K16" s="2">
        <f>F16+J16</f>
        <v>241</v>
      </c>
    </row>
    <row r="17" spans="1:19" x14ac:dyDescent="0.25">
      <c r="A17" t="s">
        <v>7</v>
      </c>
      <c r="B17" s="1">
        <v>44</v>
      </c>
      <c r="C17" s="1">
        <v>36</v>
      </c>
      <c r="D17" s="1">
        <v>32</v>
      </c>
      <c r="E17" s="1">
        <v>23</v>
      </c>
      <c r="F17" s="2">
        <f>SUM(B17:E17)</f>
        <v>135</v>
      </c>
      <c r="G17" s="1">
        <v>36</v>
      </c>
      <c r="H17" s="1">
        <v>40</v>
      </c>
      <c r="I17" s="1">
        <v>15</v>
      </c>
      <c r="J17" s="1">
        <f>SUM(G17:I17)</f>
        <v>91</v>
      </c>
      <c r="K17" s="2">
        <f>F17+J17</f>
        <v>226</v>
      </c>
    </row>
    <row r="18" spans="1:19" x14ac:dyDescent="0.25">
      <c r="A18" s="4" t="s">
        <v>8</v>
      </c>
      <c r="F18" s="2"/>
      <c r="K18" s="2"/>
    </row>
    <row r="19" spans="1:19" x14ac:dyDescent="0.25">
      <c r="A19" t="s">
        <v>29</v>
      </c>
      <c r="B19" s="1">
        <v>37</v>
      </c>
      <c r="C19" s="1">
        <v>44</v>
      </c>
      <c r="D19" s="1">
        <v>46</v>
      </c>
      <c r="E19" s="1">
        <v>42</v>
      </c>
      <c r="F19" s="2">
        <f t="shared" ref="F19:F24" si="3">SUM(B19:E19)</f>
        <v>169</v>
      </c>
      <c r="G19" s="1">
        <v>36</v>
      </c>
      <c r="H19" s="1">
        <v>46</v>
      </c>
      <c r="I19" s="1">
        <v>47</v>
      </c>
      <c r="J19" s="1">
        <f t="shared" ref="J19:J24" si="4">SUM(G19:I19)</f>
        <v>129</v>
      </c>
      <c r="K19" s="2">
        <f t="shared" ref="K19:K24" si="5">F19+J19</f>
        <v>298</v>
      </c>
    </row>
    <row r="20" spans="1:19" x14ac:dyDescent="0.25">
      <c r="A20" t="s">
        <v>31</v>
      </c>
      <c r="B20" s="1">
        <v>36</v>
      </c>
      <c r="C20" s="1">
        <v>47</v>
      </c>
      <c r="D20" s="1">
        <v>42</v>
      </c>
      <c r="E20" s="1">
        <v>41</v>
      </c>
      <c r="F20" s="2">
        <f t="shared" si="3"/>
        <v>166</v>
      </c>
      <c r="G20" s="1">
        <v>42</v>
      </c>
      <c r="H20" s="1">
        <v>42</v>
      </c>
      <c r="I20" s="1">
        <v>42</v>
      </c>
      <c r="J20" s="1">
        <f t="shared" si="4"/>
        <v>126</v>
      </c>
      <c r="K20" s="2">
        <f t="shared" si="5"/>
        <v>292</v>
      </c>
    </row>
    <row r="21" spans="1:19" x14ac:dyDescent="0.25">
      <c r="A21" t="s">
        <v>21</v>
      </c>
      <c r="B21" s="1">
        <v>35</v>
      </c>
      <c r="C21" s="1">
        <v>41</v>
      </c>
      <c r="D21" s="1">
        <v>41</v>
      </c>
      <c r="E21" s="1">
        <v>43</v>
      </c>
      <c r="F21" s="2">
        <f t="shared" si="3"/>
        <v>160</v>
      </c>
      <c r="G21" s="1">
        <v>40</v>
      </c>
      <c r="H21" s="1">
        <v>43</v>
      </c>
      <c r="I21" s="1">
        <v>35</v>
      </c>
      <c r="J21" s="1">
        <f t="shared" si="4"/>
        <v>118</v>
      </c>
      <c r="K21" s="2">
        <f t="shared" si="5"/>
        <v>278</v>
      </c>
    </row>
    <row r="22" spans="1:19" x14ac:dyDescent="0.25">
      <c r="A22" t="s">
        <v>30</v>
      </c>
      <c r="B22" s="1">
        <v>44</v>
      </c>
      <c r="C22" s="1">
        <v>41</v>
      </c>
      <c r="D22" s="1">
        <v>39</v>
      </c>
      <c r="E22" s="1">
        <v>40</v>
      </c>
      <c r="F22" s="2">
        <f t="shared" si="3"/>
        <v>164</v>
      </c>
      <c r="G22" s="1">
        <v>37</v>
      </c>
      <c r="H22" s="1">
        <v>36</v>
      </c>
      <c r="I22" s="1">
        <v>41</v>
      </c>
      <c r="J22" s="1">
        <f t="shared" si="4"/>
        <v>114</v>
      </c>
      <c r="K22" s="2">
        <f t="shared" si="5"/>
        <v>278</v>
      </c>
    </row>
    <row r="23" spans="1:19" x14ac:dyDescent="0.25">
      <c r="A23" t="s">
        <v>9</v>
      </c>
      <c r="B23" s="1">
        <v>39</v>
      </c>
      <c r="C23" s="1">
        <v>39</v>
      </c>
      <c r="D23" s="1">
        <v>42</v>
      </c>
      <c r="E23" s="1">
        <v>35</v>
      </c>
      <c r="F23" s="2">
        <f t="shared" si="3"/>
        <v>155</v>
      </c>
      <c r="G23" s="1">
        <v>41</v>
      </c>
      <c r="H23" s="1">
        <v>39</v>
      </c>
      <c r="I23" s="1">
        <v>38</v>
      </c>
      <c r="J23" s="1">
        <f t="shared" si="4"/>
        <v>118</v>
      </c>
      <c r="K23" s="2">
        <f t="shared" si="5"/>
        <v>273</v>
      </c>
    </row>
    <row r="24" spans="1:19" x14ac:dyDescent="0.25">
      <c r="A24" t="s">
        <v>28</v>
      </c>
      <c r="B24" s="1">
        <v>38</v>
      </c>
      <c r="C24" s="1">
        <v>32</v>
      </c>
      <c r="D24" s="1">
        <v>42</v>
      </c>
      <c r="E24" s="1">
        <v>34</v>
      </c>
      <c r="F24" s="2">
        <f t="shared" si="3"/>
        <v>146</v>
      </c>
      <c r="G24" s="1">
        <v>28</v>
      </c>
      <c r="H24" s="1">
        <v>38</v>
      </c>
      <c r="I24" s="1">
        <v>37</v>
      </c>
      <c r="J24" s="1">
        <f t="shared" si="4"/>
        <v>103</v>
      </c>
      <c r="K24" s="2">
        <f t="shared" si="5"/>
        <v>249</v>
      </c>
    </row>
    <row r="25" spans="1:19" x14ac:dyDescent="0.25">
      <c r="F25" s="2"/>
    </row>
    <row r="26" spans="1:19" x14ac:dyDescent="0.25">
      <c r="A26" s="4" t="s">
        <v>32</v>
      </c>
      <c r="B26" s="1" t="s">
        <v>20</v>
      </c>
      <c r="C26" s="1" t="s">
        <v>14</v>
      </c>
      <c r="E26" s="1" t="s">
        <v>15</v>
      </c>
      <c r="G26" s="1" t="s">
        <v>16</v>
      </c>
      <c r="I26" s="1" t="s">
        <v>17</v>
      </c>
      <c r="K26" s="1" t="s">
        <v>18</v>
      </c>
      <c r="M26" s="1" t="s">
        <v>19</v>
      </c>
      <c r="N26" s="1" t="s">
        <v>12</v>
      </c>
      <c r="O26" s="1" t="s">
        <v>13</v>
      </c>
    </row>
    <row r="27" spans="1:19" x14ac:dyDescent="0.25">
      <c r="A27" t="s">
        <v>5</v>
      </c>
      <c r="B27" s="1">
        <v>300</v>
      </c>
      <c r="C27" s="1">
        <v>45</v>
      </c>
      <c r="D27" s="1">
        <f>B27+C27</f>
        <v>345</v>
      </c>
      <c r="E27" s="1">
        <v>6</v>
      </c>
      <c r="F27" s="1">
        <f>D27+E27</f>
        <v>351</v>
      </c>
      <c r="G27" s="1">
        <v>7</v>
      </c>
      <c r="H27" s="1">
        <f>F27+G27</f>
        <v>358</v>
      </c>
      <c r="I27" s="1">
        <v>10</v>
      </c>
      <c r="J27" s="1">
        <f>H27+I27</f>
        <v>368</v>
      </c>
      <c r="K27" s="1">
        <v>9</v>
      </c>
      <c r="L27" s="3">
        <f>J27+K27</f>
        <v>377</v>
      </c>
      <c r="M27" s="1">
        <v>6</v>
      </c>
      <c r="N27" s="2">
        <f>L27+M27</f>
        <v>383</v>
      </c>
      <c r="O27" s="1">
        <v>1</v>
      </c>
      <c r="Q27" s="1"/>
      <c r="S27" s="1"/>
    </row>
    <row r="28" spans="1:19" x14ac:dyDescent="0.25">
      <c r="A28" t="s">
        <v>4</v>
      </c>
      <c r="B28" s="1">
        <v>293</v>
      </c>
      <c r="C28" s="1">
        <v>46</v>
      </c>
      <c r="D28" s="1">
        <f t="shared" ref="D28:D40" si="6">B28+C28</f>
        <v>339</v>
      </c>
      <c r="E28" s="1">
        <v>4</v>
      </c>
      <c r="F28" s="1">
        <f t="shared" ref="F28:F40" si="7">D28+E28</f>
        <v>343</v>
      </c>
      <c r="G28" s="1">
        <v>9</v>
      </c>
      <c r="H28" s="1">
        <f t="shared" ref="H28:H40" si="8">F28+G28</f>
        <v>352</v>
      </c>
      <c r="I28" s="1">
        <v>6</v>
      </c>
      <c r="J28" s="1">
        <f t="shared" ref="J28:J40" si="9">H28+I28</f>
        <v>358</v>
      </c>
      <c r="K28" s="1">
        <v>10</v>
      </c>
      <c r="L28" s="3">
        <f t="shared" ref="L28:L40" si="10">J28+K28</f>
        <v>368</v>
      </c>
      <c r="M28" s="1">
        <v>6</v>
      </c>
      <c r="N28" s="2">
        <f t="shared" ref="N28:N40" si="11">L28+M28</f>
        <v>374</v>
      </c>
      <c r="O28" s="1">
        <v>2</v>
      </c>
      <c r="R28" s="1"/>
    </row>
    <row r="29" spans="1:19" x14ac:dyDescent="0.25">
      <c r="A29" t="s">
        <v>3</v>
      </c>
      <c r="B29" s="1">
        <v>293</v>
      </c>
      <c r="C29" s="1">
        <v>36</v>
      </c>
      <c r="D29" s="1">
        <f t="shared" si="6"/>
        <v>329</v>
      </c>
      <c r="E29" s="1">
        <v>8</v>
      </c>
      <c r="F29" s="1">
        <f t="shared" si="7"/>
        <v>337</v>
      </c>
      <c r="G29" s="1">
        <v>9</v>
      </c>
      <c r="H29" s="1">
        <f t="shared" si="8"/>
        <v>346</v>
      </c>
      <c r="I29" s="1">
        <v>6</v>
      </c>
      <c r="J29" s="1">
        <f t="shared" si="9"/>
        <v>352</v>
      </c>
      <c r="K29" s="1">
        <v>8</v>
      </c>
      <c r="L29" s="3">
        <f t="shared" si="10"/>
        <v>360</v>
      </c>
      <c r="M29" s="1">
        <v>9</v>
      </c>
      <c r="N29" s="2">
        <f t="shared" si="11"/>
        <v>369</v>
      </c>
      <c r="O29" s="1">
        <v>3</v>
      </c>
      <c r="Q29" s="1"/>
      <c r="R29" s="1"/>
      <c r="S29" s="1"/>
    </row>
    <row r="30" spans="1:19" x14ac:dyDescent="0.25">
      <c r="A30" t="s">
        <v>26</v>
      </c>
      <c r="B30" s="1">
        <v>274</v>
      </c>
      <c r="C30" s="1">
        <v>41</v>
      </c>
      <c r="D30" s="1">
        <f t="shared" si="6"/>
        <v>315</v>
      </c>
      <c r="E30" s="1">
        <v>6</v>
      </c>
      <c r="F30" s="1">
        <f t="shared" si="7"/>
        <v>321</v>
      </c>
      <c r="G30" s="1">
        <v>4</v>
      </c>
      <c r="H30" s="1">
        <f t="shared" si="8"/>
        <v>325</v>
      </c>
      <c r="I30" s="1">
        <v>9</v>
      </c>
      <c r="J30" s="1">
        <f t="shared" si="9"/>
        <v>334</v>
      </c>
      <c r="K30" s="1">
        <v>9</v>
      </c>
      <c r="L30" s="3">
        <f t="shared" si="10"/>
        <v>343</v>
      </c>
      <c r="M30" s="1">
        <v>4</v>
      </c>
      <c r="N30" s="2">
        <f t="shared" si="11"/>
        <v>347</v>
      </c>
      <c r="O30" s="1">
        <v>4</v>
      </c>
    </row>
    <row r="31" spans="1:19" x14ac:dyDescent="0.25">
      <c r="A31" t="s">
        <v>27</v>
      </c>
      <c r="B31" s="1">
        <v>261</v>
      </c>
      <c r="D31" s="1">
        <f t="shared" si="6"/>
        <v>261</v>
      </c>
      <c r="F31" s="1">
        <f t="shared" si="7"/>
        <v>261</v>
      </c>
      <c r="H31" s="1">
        <f t="shared" si="8"/>
        <v>261</v>
      </c>
      <c r="J31" s="1">
        <f t="shared" si="9"/>
        <v>261</v>
      </c>
      <c r="L31" s="3">
        <f t="shared" si="10"/>
        <v>261</v>
      </c>
      <c r="N31" s="2">
        <f t="shared" si="11"/>
        <v>261</v>
      </c>
    </row>
    <row r="32" spans="1:19" x14ac:dyDescent="0.25">
      <c r="A32" t="s">
        <v>25</v>
      </c>
      <c r="B32" s="1">
        <v>261</v>
      </c>
      <c r="C32" s="1">
        <v>43</v>
      </c>
      <c r="D32" s="1">
        <f t="shared" si="6"/>
        <v>304</v>
      </c>
      <c r="E32" s="1">
        <v>7</v>
      </c>
      <c r="F32" s="1">
        <f t="shared" si="7"/>
        <v>311</v>
      </c>
      <c r="G32" s="1">
        <v>6</v>
      </c>
      <c r="H32" s="1">
        <f t="shared" si="8"/>
        <v>317</v>
      </c>
      <c r="I32" s="1">
        <v>10</v>
      </c>
      <c r="J32" s="1">
        <f t="shared" si="9"/>
        <v>327</v>
      </c>
      <c r="K32" s="1">
        <v>8</v>
      </c>
      <c r="L32" s="3">
        <f t="shared" si="10"/>
        <v>335</v>
      </c>
      <c r="M32" s="1">
        <v>10</v>
      </c>
      <c r="N32" s="2">
        <f t="shared" si="11"/>
        <v>345</v>
      </c>
      <c r="O32" s="1">
        <v>5</v>
      </c>
    </row>
    <row r="33" spans="1:15" x14ac:dyDescent="0.25">
      <c r="L33" s="3"/>
      <c r="N33" s="2"/>
    </row>
    <row r="34" spans="1:15" x14ac:dyDescent="0.25">
      <c r="A34" s="4" t="s">
        <v>33</v>
      </c>
      <c r="L34" s="3"/>
      <c r="N34" s="2"/>
    </row>
    <row r="35" spans="1:15" x14ac:dyDescent="0.25">
      <c r="A35" t="s">
        <v>29</v>
      </c>
      <c r="B35" s="1">
        <v>298</v>
      </c>
      <c r="C35" s="1">
        <v>40</v>
      </c>
      <c r="D35" s="1">
        <f t="shared" si="6"/>
        <v>338</v>
      </c>
      <c r="E35" s="1">
        <v>8</v>
      </c>
      <c r="F35" s="1">
        <f t="shared" si="7"/>
        <v>346</v>
      </c>
      <c r="G35" s="1">
        <v>8</v>
      </c>
      <c r="H35" s="1">
        <f t="shared" si="8"/>
        <v>354</v>
      </c>
      <c r="I35" s="1">
        <v>10</v>
      </c>
      <c r="J35" s="1">
        <f t="shared" si="9"/>
        <v>364</v>
      </c>
      <c r="K35" s="1">
        <v>9</v>
      </c>
      <c r="L35" s="3">
        <f t="shared" si="10"/>
        <v>373</v>
      </c>
      <c r="M35" s="1">
        <v>9</v>
      </c>
      <c r="N35" s="2">
        <f t="shared" si="11"/>
        <v>382</v>
      </c>
      <c r="O35" s="1">
        <v>1</v>
      </c>
    </row>
    <row r="36" spans="1:15" x14ac:dyDescent="0.25">
      <c r="A36" t="s">
        <v>31</v>
      </c>
      <c r="B36" s="1">
        <v>292</v>
      </c>
      <c r="C36" s="1">
        <v>37</v>
      </c>
      <c r="D36" s="1">
        <f t="shared" si="6"/>
        <v>329</v>
      </c>
      <c r="E36" s="1">
        <v>9</v>
      </c>
      <c r="F36" s="1">
        <f t="shared" si="7"/>
        <v>338</v>
      </c>
      <c r="G36" s="1">
        <v>10</v>
      </c>
      <c r="H36" s="1">
        <f t="shared" si="8"/>
        <v>348</v>
      </c>
      <c r="I36" s="1">
        <v>8</v>
      </c>
      <c r="J36" s="1">
        <f t="shared" si="9"/>
        <v>356</v>
      </c>
      <c r="K36" s="1">
        <v>9</v>
      </c>
      <c r="L36" s="3">
        <f t="shared" si="10"/>
        <v>365</v>
      </c>
      <c r="M36" s="1">
        <v>7</v>
      </c>
      <c r="N36" s="2">
        <f t="shared" si="11"/>
        <v>372</v>
      </c>
      <c r="O36" s="1">
        <v>2</v>
      </c>
    </row>
    <row r="37" spans="1:15" x14ac:dyDescent="0.25">
      <c r="A37" t="s">
        <v>21</v>
      </c>
      <c r="B37" s="1">
        <v>278</v>
      </c>
      <c r="C37" s="1">
        <v>42</v>
      </c>
      <c r="D37" s="1">
        <f t="shared" si="6"/>
        <v>320</v>
      </c>
      <c r="E37" s="1">
        <v>8</v>
      </c>
      <c r="F37" s="1">
        <f t="shared" si="7"/>
        <v>328</v>
      </c>
      <c r="G37" s="1">
        <v>9</v>
      </c>
      <c r="H37" s="1">
        <f t="shared" si="8"/>
        <v>337</v>
      </c>
      <c r="I37" s="1">
        <v>9</v>
      </c>
      <c r="J37" s="1">
        <f t="shared" si="9"/>
        <v>346</v>
      </c>
      <c r="K37" s="1">
        <v>8</v>
      </c>
      <c r="L37" s="3">
        <f t="shared" si="10"/>
        <v>354</v>
      </c>
      <c r="M37" s="1">
        <v>8</v>
      </c>
      <c r="N37" s="2">
        <f t="shared" si="11"/>
        <v>362</v>
      </c>
      <c r="O37" s="1">
        <v>4</v>
      </c>
    </row>
    <row r="38" spans="1:15" x14ac:dyDescent="0.25">
      <c r="A38" t="s">
        <v>30</v>
      </c>
      <c r="B38" s="1">
        <v>278</v>
      </c>
      <c r="C38" s="1">
        <v>43</v>
      </c>
      <c r="D38" s="1">
        <f t="shared" si="6"/>
        <v>321</v>
      </c>
      <c r="E38" s="1">
        <v>8</v>
      </c>
      <c r="F38" s="1">
        <f t="shared" si="7"/>
        <v>329</v>
      </c>
      <c r="G38" s="1">
        <v>9</v>
      </c>
      <c r="H38" s="1">
        <f t="shared" si="8"/>
        <v>338</v>
      </c>
      <c r="I38" s="1">
        <v>9</v>
      </c>
      <c r="J38" s="1">
        <f t="shared" si="9"/>
        <v>347</v>
      </c>
      <c r="K38" s="1">
        <v>10</v>
      </c>
      <c r="L38" s="3">
        <f t="shared" si="10"/>
        <v>357</v>
      </c>
      <c r="M38" s="1">
        <v>9</v>
      </c>
      <c r="N38" s="2">
        <f t="shared" si="11"/>
        <v>366</v>
      </c>
      <c r="O38" s="1">
        <v>3</v>
      </c>
    </row>
    <row r="39" spans="1:15" x14ac:dyDescent="0.25">
      <c r="A39" t="s">
        <v>9</v>
      </c>
      <c r="B39" s="1">
        <v>273</v>
      </c>
      <c r="C39" s="1">
        <v>39</v>
      </c>
      <c r="D39" s="1">
        <f t="shared" si="6"/>
        <v>312</v>
      </c>
      <c r="E39" s="1">
        <v>9</v>
      </c>
      <c r="F39" s="1">
        <f t="shared" si="7"/>
        <v>321</v>
      </c>
      <c r="G39" s="1">
        <v>8</v>
      </c>
      <c r="H39" s="1">
        <f t="shared" si="8"/>
        <v>329</v>
      </c>
      <c r="I39" s="1">
        <v>6</v>
      </c>
      <c r="J39" s="1">
        <f t="shared" si="9"/>
        <v>335</v>
      </c>
      <c r="K39" s="1">
        <v>8</v>
      </c>
      <c r="L39" s="3">
        <f t="shared" si="10"/>
        <v>343</v>
      </c>
      <c r="M39" s="1">
        <v>7</v>
      </c>
      <c r="N39" s="2">
        <f t="shared" si="11"/>
        <v>350</v>
      </c>
      <c r="O39" s="1">
        <v>5</v>
      </c>
    </row>
    <row r="40" spans="1:15" x14ac:dyDescent="0.25">
      <c r="A40" t="s">
        <v>28</v>
      </c>
      <c r="B40" s="1">
        <v>249</v>
      </c>
      <c r="C40" s="1">
        <v>40</v>
      </c>
      <c r="D40" s="1">
        <f t="shared" si="6"/>
        <v>289</v>
      </c>
      <c r="E40" s="1">
        <v>8</v>
      </c>
      <c r="F40" s="1">
        <f t="shared" si="7"/>
        <v>297</v>
      </c>
      <c r="G40" s="1">
        <v>4</v>
      </c>
      <c r="H40" s="1">
        <f t="shared" si="8"/>
        <v>301</v>
      </c>
      <c r="I40" s="1">
        <v>8</v>
      </c>
      <c r="J40" s="1">
        <f t="shared" si="9"/>
        <v>309</v>
      </c>
      <c r="K40" s="1">
        <v>9</v>
      </c>
      <c r="L40" s="3">
        <f t="shared" si="10"/>
        <v>318</v>
      </c>
      <c r="M40" s="1">
        <v>7</v>
      </c>
      <c r="N40" s="2">
        <f t="shared" si="11"/>
        <v>325</v>
      </c>
      <c r="O40" s="1">
        <v>6</v>
      </c>
    </row>
  </sheetData>
  <sortState xmlns:xlrd2="http://schemas.microsoft.com/office/spreadsheetml/2017/richdata2" ref="A19:K24">
    <sortCondition descending="1" ref="K19:K24"/>
  </sortState>
  <pageMargins left="0.7" right="0.7" top="0.75" bottom="0.75" header="0.3" footer="0.3"/>
  <pageSetup paperSize="9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Roland</dc:creator>
  <cp:lastModifiedBy>Rolle</cp:lastModifiedBy>
  <cp:lastPrinted>2015-10-17T13:47:43Z</cp:lastPrinted>
  <dcterms:created xsi:type="dcterms:W3CDTF">2015-10-17T12:58:25Z</dcterms:created>
  <dcterms:modified xsi:type="dcterms:W3CDTF">2020-08-23T12:00:31Z</dcterms:modified>
</cp:coreProperties>
</file>