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tsj\Documents\Skytte\MY kretsen\2020\"/>
    </mc:Choice>
  </mc:AlternateContent>
  <xr:revisionPtr revIDLastSave="0" documentId="8_{D5A3AEC0-6035-4554-A851-8DDA1956AC5A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Omg 1" sheetId="1" r:id="rId1"/>
    <sheet name="Omg 2+finaler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0" i="2" l="1"/>
  <c r="H10" i="2" s="1"/>
  <c r="J10" i="2" s="1"/>
  <c r="L10" i="2" s="1"/>
  <c r="N10" i="2" s="1"/>
  <c r="P10" i="2" s="1"/>
  <c r="R10" i="2" s="1"/>
  <c r="F6" i="2" l="1"/>
  <c r="H6" i="2" s="1"/>
  <c r="J6" i="2" s="1"/>
  <c r="L6" i="2" s="1"/>
  <c r="N6" i="2" s="1"/>
  <c r="P6" i="2" s="1"/>
  <c r="R6" i="2" s="1"/>
  <c r="F7" i="2"/>
  <c r="H7" i="2" s="1"/>
  <c r="J7" i="2" s="1"/>
  <c r="L7" i="2" s="1"/>
  <c r="N7" i="2" s="1"/>
  <c r="P7" i="2" s="1"/>
  <c r="R7" i="2" s="1"/>
  <c r="F8" i="2"/>
  <c r="H8" i="2" s="1"/>
  <c r="J8" i="2" s="1"/>
  <c r="L8" i="2" s="1"/>
  <c r="N8" i="2" s="1"/>
  <c r="P8" i="2" s="1"/>
  <c r="R8" i="2" s="1"/>
  <c r="F5" i="2"/>
  <c r="H5" i="2" s="1"/>
  <c r="J5" i="2" s="1"/>
  <c r="L5" i="2" s="1"/>
  <c r="N5" i="2" s="1"/>
  <c r="P5" i="2" s="1"/>
  <c r="F4" i="2"/>
  <c r="H4" i="2" s="1"/>
  <c r="J4" i="2" s="1"/>
  <c r="L4" i="2" s="1"/>
  <c r="N4" i="2" s="1"/>
  <c r="F9" i="2"/>
  <c r="H9" i="2" s="1"/>
  <c r="J9" i="2" s="1"/>
  <c r="L9" i="2" s="1"/>
  <c r="N9" i="2" s="1"/>
  <c r="P9" i="2" s="1"/>
  <c r="R9" i="2" s="1"/>
  <c r="P4" i="2" l="1"/>
  <c r="R4" i="2" s="1"/>
  <c r="R5" i="2"/>
</calcChain>
</file>

<file path=xl/sharedStrings.xml><?xml version="1.0" encoding="utf-8"?>
<sst xmlns="http://schemas.openxmlformats.org/spreadsheetml/2006/main" count="94" uniqueCount="46">
  <si>
    <t>1</t>
  </si>
  <si>
    <t>2</t>
  </si>
  <si>
    <t>3</t>
  </si>
  <si>
    <t>4</t>
  </si>
  <si>
    <t>5</t>
  </si>
  <si>
    <t>6</t>
  </si>
  <si>
    <t>Lennart Abrahamsson</t>
  </si>
  <si>
    <t>Roland Resman</t>
  </si>
  <si>
    <t>Lagtävling</t>
  </si>
  <si>
    <t>Omg 1</t>
  </si>
  <si>
    <t>Omg 2</t>
  </si>
  <si>
    <t>Serie 1</t>
  </si>
  <si>
    <t>Tot</t>
  </si>
  <si>
    <t>S:a</t>
  </si>
  <si>
    <t>FINAL Veteraner</t>
  </si>
  <si>
    <t>Bengt Lindskog</t>
  </si>
  <si>
    <t>Revinge</t>
  </si>
  <si>
    <t xml:space="preserve"> </t>
  </si>
  <si>
    <t>Resultat</t>
  </si>
  <si>
    <t>Huvudserie</t>
  </si>
  <si>
    <t>Plac</t>
  </si>
  <si>
    <t>Tavla</t>
  </si>
  <si>
    <t>Klass A70+75</t>
  </si>
  <si>
    <t>Klass A55+65</t>
  </si>
  <si>
    <t>5p</t>
  </si>
  <si>
    <t>Hpr</t>
  </si>
  <si>
    <t>Arrangör Revinge Skf</t>
  </si>
  <si>
    <t>lag</t>
  </si>
  <si>
    <t>Charnett Lövdahl</t>
  </si>
  <si>
    <t>Leif Stridh</t>
  </si>
  <si>
    <t>Bengt-Göran Olsson</t>
  </si>
  <si>
    <t>Guld</t>
  </si>
  <si>
    <t>Silver</t>
  </si>
  <si>
    <t>Brons</t>
  </si>
  <si>
    <t>Mats Johansson</t>
  </si>
  <si>
    <t>Liggande klass</t>
  </si>
  <si>
    <t>Resultatlista, kretsbanskjutning, ställning, K-pist med mästerskap i Löberöd 2020-09-05</t>
  </si>
  <si>
    <t>Per Zackrisson</t>
  </si>
  <si>
    <t>Malmö Skg</t>
  </si>
  <si>
    <t>Daniel Ragnarsson</t>
  </si>
  <si>
    <t>149</t>
  </si>
  <si>
    <t>139</t>
  </si>
  <si>
    <t>Johannes Persson</t>
  </si>
  <si>
    <t>BG Olsson, Leif Stridh</t>
  </si>
  <si>
    <t>335</t>
  </si>
  <si>
    <t>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</si>
</sst>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2"/>
      <name val="Arial"/>
    </font>
    <font>
      <b/>
      <sz val="10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u/>
      <sz val="10"/>
      <name val="Arial"/>
      <family val="2"/>
    </font>
    <font>
      <sz val="12"/>
      <name val="Arial"/>
      <family val="2"/>
    </font>
    <font>
      <sz val="10"/>
      <color theme="1"/>
      <name val="Arial"/>
      <family val="2"/>
    </font>
    <font>
      <i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theme="4" tint="0.59999389629810485"/>
      </left>
      <right style="thin">
        <color theme="4" tint="0.59999389629810485"/>
      </right>
      <top style="thin">
        <color theme="4" tint="0.59999389629810485"/>
      </top>
      <bottom style="thin">
        <color theme="4" tint="0.59999389629810485"/>
      </bottom>
      <diagonal/>
    </border>
    <border>
      <left style="thin">
        <color theme="4" tint="0.59999389629810485"/>
      </left>
      <right style="thin">
        <color theme="4" tint="0.59999389629810485"/>
      </right>
      <top/>
      <bottom/>
      <diagonal/>
    </border>
  </borders>
  <cellStyleXfs count="1">
    <xf numFmtId="49" fontId="0" fillId="0" borderId="0"/>
  </cellStyleXfs>
  <cellXfs count="29">
    <xf numFmtId="49" fontId="0" fillId="0" borderId="0" xfId="0"/>
    <xf numFmtId="49" fontId="1" fillId="0" borderId="0" xfId="0" applyFont="1"/>
    <xf numFmtId="49" fontId="2" fillId="0" borderId="0" xfId="0" applyFont="1"/>
    <xf numFmtId="49" fontId="1" fillId="0" borderId="0" xfId="0" applyFont="1" applyAlignment="1">
      <alignment horizontal="center"/>
    </xf>
    <xf numFmtId="49" fontId="3" fillId="0" borderId="0" xfId="0" applyFont="1"/>
    <xf numFmtId="49" fontId="4" fillId="0" borderId="0" xfId="0" applyFont="1"/>
    <xf numFmtId="1" fontId="5" fillId="0" borderId="0" xfId="0" applyNumberFormat="1" applyFont="1" applyAlignment="1">
      <alignment horizontal="center"/>
    </xf>
    <xf numFmtId="49" fontId="6" fillId="0" borderId="0" xfId="0" applyFont="1"/>
    <xf numFmtId="1" fontId="3" fillId="2" borderId="1" xfId="0" applyNumberFormat="1" applyFont="1" applyFill="1" applyBorder="1"/>
    <xf numFmtId="1" fontId="3" fillId="3" borderId="1" xfId="0" applyNumberFormat="1" applyFont="1" applyFill="1" applyBorder="1"/>
    <xf numFmtId="1" fontId="3" fillId="4" borderId="1" xfId="0" applyNumberFormat="1" applyFont="1" applyFill="1" applyBorder="1"/>
    <xf numFmtId="49" fontId="3" fillId="0" borderId="1" xfId="0" applyFont="1" applyBorder="1"/>
    <xf numFmtId="1" fontId="3" fillId="0" borderId="1" xfId="0" applyNumberFormat="1" applyFont="1" applyBorder="1"/>
    <xf numFmtId="1" fontId="3" fillId="0" borderId="1" xfId="0" applyNumberFormat="1" applyFont="1" applyFill="1" applyBorder="1"/>
    <xf numFmtId="49" fontId="3" fillId="0" borderId="1" xfId="0" applyFont="1" applyBorder="1" applyAlignment="1">
      <alignment horizontal="center"/>
    </xf>
    <xf numFmtId="49" fontId="3" fillId="0" borderId="0" xfId="0" applyFont="1" applyAlignment="1">
      <alignment horizontal="right"/>
    </xf>
    <xf numFmtId="1" fontId="7" fillId="2" borderId="1" xfId="0" applyNumberFormat="1" applyFont="1" applyFill="1" applyBorder="1"/>
    <xf numFmtId="1" fontId="7" fillId="4" borderId="1" xfId="0" applyNumberFormat="1" applyFont="1" applyFill="1" applyBorder="1"/>
    <xf numFmtId="49" fontId="3" fillId="0" borderId="0" xfId="0" applyFont="1" applyBorder="1"/>
    <xf numFmtId="1" fontId="3" fillId="5" borderId="1" xfId="0" applyNumberFormat="1" applyFont="1" applyFill="1" applyBorder="1"/>
    <xf numFmtId="49" fontId="3" fillId="0" borderId="0" xfId="0" applyFont="1" applyAlignment="1">
      <alignment horizontal="center"/>
    </xf>
    <xf numFmtId="49" fontId="3" fillId="0" borderId="0" xfId="0" applyFont="1" applyFill="1" applyBorder="1" applyAlignment="1">
      <alignment horizontal="center"/>
    </xf>
    <xf numFmtId="49" fontId="3" fillId="0" borderId="2" xfId="0" applyFont="1" applyFill="1" applyBorder="1"/>
    <xf numFmtId="49" fontId="3" fillId="0" borderId="0" xfId="0" applyFont="1" applyFill="1" applyBorder="1"/>
    <xf numFmtId="1" fontId="3" fillId="0" borderId="0" xfId="0" applyNumberFormat="1" applyFont="1" applyFill="1" applyBorder="1"/>
    <xf numFmtId="49" fontId="6" fillId="0" borderId="1" xfId="0" applyFont="1" applyBorder="1"/>
    <xf numFmtId="49" fontId="6" fillId="0" borderId="0" xfId="0" applyFont="1" applyAlignment="1">
      <alignment wrapText="1"/>
    </xf>
    <xf numFmtId="49" fontId="8" fillId="0" borderId="0" xfId="0" applyFont="1"/>
    <xf numFmtId="1" fontId="1" fillId="0" borderId="1" xfId="0" applyNumberFormat="1" applyFon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3"/>
  <sheetViews>
    <sheetView tabSelected="1" workbookViewId="0">
      <selection activeCell="E20" sqref="E20"/>
    </sheetView>
  </sheetViews>
  <sheetFormatPr defaultRowHeight="15" x14ac:dyDescent="0.25"/>
  <cols>
    <col min="1" max="1" width="11.90625" style="7" customWidth="1"/>
    <col min="2" max="2" width="3" style="7" bestFit="1" customWidth="1"/>
    <col min="3" max="3" width="17.90625" style="7" customWidth="1"/>
    <col min="4" max="4" width="17.6328125" style="7" customWidth="1"/>
    <col min="5" max="5" width="9.36328125" style="7" customWidth="1"/>
    <col min="6" max="16384" width="8.7265625" style="7"/>
  </cols>
  <sheetData>
    <row r="1" spans="1:9" x14ac:dyDescent="0.25">
      <c r="B1" s="1" t="s">
        <v>36</v>
      </c>
    </row>
    <row r="2" spans="1:9" x14ac:dyDescent="0.25">
      <c r="B2" s="1" t="s">
        <v>26</v>
      </c>
    </row>
    <row r="3" spans="1:9" x14ac:dyDescent="0.25">
      <c r="B3" s="1"/>
      <c r="E3" s="4" t="s">
        <v>18</v>
      </c>
      <c r="F3" s="4"/>
    </row>
    <row r="4" spans="1:9" x14ac:dyDescent="0.25">
      <c r="B4" s="1"/>
      <c r="E4" s="4" t="s">
        <v>19</v>
      </c>
      <c r="F4" s="4"/>
    </row>
    <row r="5" spans="1:9" x14ac:dyDescent="0.25">
      <c r="E5" s="4"/>
    </row>
    <row r="6" spans="1:9" x14ac:dyDescent="0.25">
      <c r="A6" s="2" t="s">
        <v>22</v>
      </c>
      <c r="B6" s="14" t="s">
        <v>0</v>
      </c>
      <c r="C6" s="11" t="s">
        <v>7</v>
      </c>
      <c r="D6" s="11" t="s">
        <v>16</v>
      </c>
      <c r="E6" s="13">
        <v>164</v>
      </c>
      <c r="F6" s="11" t="s">
        <v>25</v>
      </c>
      <c r="G6" s="23" t="s">
        <v>27</v>
      </c>
      <c r="H6" s="23"/>
    </row>
    <row r="7" spans="1:9" x14ac:dyDescent="0.25">
      <c r="B7" s="14" t="s">
        <v>2</v>
      </c>
      <c r="C7" s="11" t="s">
        <v>6</v>
      </c>
      <c r="D7" s="11" t="s">
        <v>16</v>
      </c>
      <c r="E7" s="13">
        <v>139</v>
      </c>
      <c r="F7" s="25"/>
    </row>
    <row r="8" spans="1:9" x14ac:dyDescent="0.25">
      <c r="B8" s="14"/>
      <c r="C8" s="23" t="s">
        <v>15</v>
      </c>
      <c r="D8" s="11" t="s">
        <v>16</v>
      </c>
      <c r="E8" s="13">
        <v>129</v>
      </c>
      <c r="F8" s="25"/>
    </row>
    <row r="9" spans="1:9" x14ac:dyDescent="0.25">
      <c r="B9" s="14"/>
      <c r="D9" s="11"/>
      <c r="E9" s="13"/>
      <c r="F9" s="25"/>
    </row>
    <row r="10" spans="1:9" x14ac:dyDescent="0.25">
      <c r="A10" s="2" t="s">
        <v>23</v>
      </c>
      <c r="B10" s="14" t="s">
        <v>0</v>
      </c>
      <c r="C10" s="11" t="s">
        <v>30</v>
      </c>
      <c r="D10" s="11" t="s">
        <v>16</v>
      </c>
      <c r="E10" s="13">
        <v>174</v>
      </c>
      <c r="F10" s="11" t="s">
        <v>25</v>
      </c>
      <c r="G10" s="22" t="s">
        <v>27</v>
      </c>
    </row>
    <row r="11" spans="1:9" x14ac:dyDescent="0.25">
      <c r="B11" s="14" t="s">
        <v>1</v>
      </c>
      <c r="C11" s="18" t="s">
        <v>34</v>
      </c>
      <c r="D11" s="18" t="s">
        <v>16</v>
      </c>
      <c r="E11" s="24">
        <v>168</v>
      </c>
      <c r="G11" s="22"/>
    </row>
    <row r="12" spans="1:9" x14ac:dyDescent="0.25">
      <c r="B12" s="14" t="s">
        <v>2</v>
      </c>
      <c r="C12" s="11" t="s">
        <v>28</v>
      </c>
      <c r="D12" s="11" t="s">
        <v>16</v>
      </c>
      <c r="E12" s="13">
        <v>161</v>
      </c>
      <c r="F12" s="25"/>
      <c r="G12" s="4"/>
      <c r="I12" s="11"/>
    </row>
    <row r="13" spans="1:9" x14ac:dyDescent="0.25">
      <c r="B13" s="14" t="s">
        <v>3</v>
      </c>
      <c r="C13" s="11" t="s">
        <v>29</v>
      </c>
      <c r="D13" s="11" t="s">
        <v>16</v>
      </c>
      <c r="E13" s="13">
        <v>161</v>
      </c>
      <c r="G13" s="4"/>
    </row>
    <row r="14" spans="1:9" x14ac:dyDescent="0.25">
      <c r="B14" s="14"/>
      <c r="C14" s="18"/>
      <c r="D14" s="18"/>
      <c r="E14" s="24"/>
      <c r="G14" s="4"/>
      <c r="H14" s="4"/>
      <c r="I14" s="4"/>
    </row>
    <row r="15" spans="1:9" x14ac:dyDescent="0.25">
      <c r="A15" s="2" t="s">
        <v>35</v>
      </c>
      <c r="B15" s="14" t="s">
        <v>0</v>
      </c>
      <c r="C15" s="18" t="s">
        <v>37</v>
      </c>
      <c r="D15" s="18" t="s">
        <v>38</v>
      </c>
      <c r="E15" s="24">
        <v>169</v>
      </c>
      <c r="F15" s="4" t="s">
        <v>25</v>
      </c>
      <c r="G15" s="4"/>
      <c r="H15" s="4"/>
      <c r="I15" s="4"/>
    </row>
    <row r="16" spans="1:9" x14ac:dyDescent="0.25">
      <c r="B16" s="14" t="s">
        <v>1</v>
      </c>
      <c r="C16" s="23" t="s">
        <v>39</v>
      </c>
      <c r="D16" s="18" t="s">
        <v>38</v>
      </c>
      <c r="E16" s="15" t="s">
        <v>40</v>
      </c>
      <c r="F16" s="18"/>
    </row>
    <row r="17" spans="1:7" x14ac:dyDescent="0.25">
      <c r="A17" s="26"/>
      <c r="B17" s="14" t="s">
        <v>2</v>
      </c>
      <c r="C17" s="23" t="s">
        <v>42</v>
      </c>
      <c r="D17" s="18" t="s">
        <v>38</v>
      </c>
      <c r="E17" s="15" t="s">
        <v>41</v>
      </c>
    </row>
    <row r="18" spans="1:7" x14ac:dyDescent="0.25">
      <c r="A18" s="1"/>
      <c r="B18" s="3"/>
      <c r="C18" s="4"/>
      <c r="D18" s="4"/>
      <c r="F18" s="4"/>
      <c r="G18" s="27" t="s">
        <v>17</v>
      </c>
    </row>
    <row r="19" spans="1:7" x14ac:dyDescent="0.25">
      <c r="A19" s="2" t="s">
        <v>8</v>
      </c>
      <c r="B19" s="3"/>
      <c r="C19" s="4" t="s">
        <v>16</v>
      </c>
      <c r="D19" s="4"/>
      <c r="E19" s="15" t="s">
        <v>44</v>
      </c>
      <c r="F19" s="20" t="s">
        <v>24</v>
      </c>
      <c r="G19" s="27" t="s">
        <v>43</v>
      </c>
    </row>
    <row r="20" spans="1:7" x14ac:dyDescent="0.25">
      <c r="B20" s="3"/>
      <c r="C20" s="4" t="s">
        <v>17</v>
      </c>
      <c r="D20" s="4"/>
      <c r="E20" s="15" t="s">
        <v>17</v>
      </c>
      <c r="F20" s="21" t="s">
        <v>17</v>
      </c>
      <c r="G20" s="27" t="s">
        <v>17</v>
      </c>
    </row>
    <row r="21" spans="1:7" x14ac:dyDescent="0.25">
      <c r="B21" s="3"/>
      <c r="C21" s="4"/>
      <c r="D21" s="4"/>
      <c r="E21" s="4"/>
      <c r="G21" s="27" t="s">
        <v>17</v>
      </c>
    </row>
    <row r="23" spans="1:7" x14ac:dyDescent="0.25">
      <c r="G23" s="27"/>
    </row>
  </sheetData>
  <phoneticPr fontId="0" type="noConversion"/>
  <pageMargins left="0.75" right="0.75" top="1" bottom="1" header="0.5" footer="0.5"/>
  <pageSetup paperSize="9" orientation="landscape" r:id="rId1"/>
  <headerFooter alignWithMargins="0">
    <oddHeader>&amp;LMalmö-Ystad skyttekrets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19"/>
  <sheetViews>
    <sheetView workbookViewId="0">
      <selection activeCell="C13" sqref="C13"/>
    </sheetView>
  </sheetViews>
  <sheetFormatPr defaultRowHeight="15" x14ac:dyDescent="0.25"/>
  <cols>
    <col min="1" max="1" width="4.08984375" customWidth="1"/>
    <col min="2" max="2" width="16.81640625" bestFit="1" customWidth="1"/>
    <col min="3" max="3" width="12.08984375" customWidth="1"/>
    <col min="4" max="4" width="5.08984375" customWidth="1"/>
    <col min="5" max="5" width="5.1796875" bestFit="1" customWidth="1"/>
    <col min="6" max="6" width="5.08984375" customWidth="1"/>
    <col min="7" max="7" width="5.36328125" bestFit="1" customWidth="1"/>
    <col min="8" max="8" width="3.1796875" bestFit="1" customWidth="1"/>
    <col min="9" max="9" width="3.1796875" customWidth="1"/>
    <col min="10" max="10" width="3.1796875" bestFit="1" customWidth="1"/>
    <col min="11" max="11" width="3.08984375" bestFit="1" customWidth="1"/>
    <col min="12" max="12" width="3.1796875" bestFit="1" customWidth="1"/>
    <col min="13" max="13" width="3.08984375" bestFit="1" customWidth="1"/>
    <col min="14" max="14" width="3.1796875" bestFit="1" customWidth="1"/>
    <col min="15" max="15" width="3.08984375" bestFit="1" customWidth="1"/>
    <col min="16" max="16" width="3.1796875" bestFit="1" customWidth="1"/>
    <col min="17" max="17" width="3.08984375" bestFit="1" customWidth="1"/>
    <col min="18" max="18" width="5.90625" bestFit="1" customWidth="1"/>
    <col min="19" max="19" width="3.6328125" style="4" customWidth="1"/>
  </cols>
  <sheetData>
    <row r="1" spans="1:20" x14ac:dyDescent="0.25">
      <c r="A1" s="4" t="s">
        <v>21</v>
      </c>
    </row>
    <row r="2" spans="1:20" ht="15.6" x14ac:dyDescent="0.3">
      <c r="B2" s="5"/>
      <c r="C2" s="4"/>
      <c r="D2" s="6"/>
      <c r="E2" s="6"/>
      <c r="F2" s="6"/>
      <c r="G2" s="6"/>
      <c r="H2" s="19"/>
      <c r="I2" s="6"/>
      <c r="J2" s="19"/>
      <c r="K2" s="6"/>
      <c r="L2" s="19"/>
      <c r="M2" s="6"/>
      <c r="N2" s="19"/>
      <c r="O2" s="6"/>
      <c r="P2" s="19"/>
      <c r="Q2" s="6"/>
      <c r="R2" s="19"/>
    </row>
    <row r="3" spans="1:20" ht="15.6" x14ac:dyDescent="0.3">
      <c r="B3" s="5" t="s">
        <v>14</v>
      </c>
      <c r="C3" s="4"/>
      <c r="D3" s="6" t="s">
        <v>9</v>
      </c>
      <c r="E3" s="6" t="s">
        <v>10</v>
      </c>
      <c r="F3" s="6" t="s">
        <v>13</v>
      </c>
      <c r="G3" s="6" t="s">
        <v>11</v>
      </c>
      <c r="H3" s="19"/>
      <c r="I3" s="6">
        <v>1</v>
      </c>
      <c r="J3" s="19"/>
      <c r="K3" s="6">
        <v>2</v>
      </c>
      <c r="L3" s="19"/>
      <c r="M3" s="6">
        <v>3</v>
      </c>
      <c r="N3" s="19"/>
      <c r="O3" s="6">
        <v>4</v>
      </c>
      <c r="P3" s="19"/>
      <c r="Q3" s="6">
        <v>5</v>
      </c>
      <c r="R3" s="19" t="s">
        <v>12</v>
      </c>
      <c r="S3" s="4" t="s">
        <v>20</v>
      </c>
    </row>
    <row r="4" spans="1:20" x14ac:dyDescent="0.25">
      <c r="A4" s="3" t="s">
        <v>0</v>
      </c>
      <c r="B4" s="4" t="s">
        <v>30</v>
      </c>
      <c r="C4" s="11" t="s">
        <v>16</v>
      </c>
      <c r="D4" s="16">
        <v>174</v>
      </c>
      <c r="E4" s="17">
        <v>125</v>
      </c>
      <c r="F4" s="8">
        <f t="shared" ref="F4:F9" si="0">SUM(D4+E4)</f>
        <v>299</v>
      </c>
      <c r="G4" s="12">
        <v>33</v>
      </c>
      <c r="H4" s="8">
        <f t="shared" ref="H4:H9" si="1">SUM(F4+G4)</f>
        <v>332</v>
      </c>
      <c r="I4" s="12">
        <v>6</v>
      </c>
      <c r="J4" s="8">
        <f t="shared" ref="J4:J9" si="2">SUM(H4+I4)</f>
        <v>338</v>
      </c>
      <c r="K4" s="12">
        <v>9</v>
      </c>
      <c r="L4" s="8">
        <f>SUM(J4:K4)</f>
        <v>347</v>
      </c>
      <c r="M4" s="12">
        <v>9</v>
      </c>
      <c r="N4" s="8">
        <f t="shared" ref="N4:N9" si="3">SUM(L4+M4)</f>
        <v>356</v>
      </c>
      <c r="O4" s="12">
        <v>8</v>
      </c>
      <c r="P4" s="8">
        <f t="shared" ref="P4:P9" si="4">SUM(N4+O4)</f>
        <v>364</v>
      </c>
      <c r="Q4" s="12">
        <v>6</v>
      </c>
      <c r="R4" s="9">
        <f t="shared" ref="R4:R9" si="5">SUM(P4+Q4)</f>
        <v>370</v>
      </c>
      <c r="S4" s="20" t="s">
        <v>1</v>
      </c>
      <c r="T4" s="7" t="s">
        <v>32</v>
      </c>
    </row>
    <row r="5" spans="1:20" x14ac:dyDescent="0.25">
      <c r="A5" s="3" t="s">
        <v>1</v>
      </c>
      <c r="B5" s="4" t="s">
        <v>34</v>
      </c>
      <c r="C5" s="11" t="s">
        <v>16</v>
      </c>
      <c r="D5" s="16">
        <v>168</v>
      </c>
      <c r="E5" s="17">
        <v>129</v>
      </c>
      <c r="F5" s="8">
        <f t="shared" si="0"/>
        <v>297</v>
      </c>
      <c r="G5" s="12">
        <v>42</v>
      </c>
      <c r="H5" s="8">
        <f t="shared" si="1"/>
        <v>339</v>
      </c>
      <c r="I5" s="12">
        <v>8</v>
      </c>
      <c r="J5" s="8">
        <f t="shared" si="2"/>
        <v>347</v>
      </c>
      <c r="K5" s="12">
        <v>7</v>
      </c>
      <c r="L5" s="8">
        <f t="shared" ref="L5:L9" si="6">SUM(J5:K5)</f>
        <v>354</v>
      </c>
      <c r="M5" s="12">
        <v>10</v>
      </c>
      <c r="N5" s="8">
        <f t="shared" si="3"/>
        <v>364</v>
      </c>
      <c r="O5" s="12">
        <v>9</v>
      </c>
      <c r="P5" s="8">
        <f t="shared" si="4"/>
        <v>373</v>
      </c>
      <c r="Q5" s="12">
        <v>9</v>
      </c>
      <c r="R5" s="9">
        <f t="shared" si="5"/>
        <v>382</v>
      </c>
      <c r="S5" s="20" t="s">
        <v>0</v>
      </c>
      <c r="T5" s="7" t="s">
        <v>31</v>
      </c>
    </row>
    <row r="6" spans="1:20" x14ac:dyDescent="0.25">
      <c r="A6" s="3" t="s">
        <v>2</v>
      </c>
      <c r="B6" s="23" t="s">
        <v>28</v>
      </c>
      <c r="C6" s="11" t="s">
        <v>16</v>
      </c>
      <c r="D6" s="17">
        <v>161</v>
      </c>
      <c r="E6" s="17">
        <v>118</v>
      </c>
      <c r="F6" s="10">
        <f t="shared" si="0"/>
        <v>279</v>
      </c>
      <c r="G6" s="12">
        <v>44</v>
      </c>
      <c r="H6" s="8">
        <f t="shared" si="1"/>
        <v>323</v>
      </c>
      <c r="I6" s="12">
        <v>5</v>
      </c>
      <c r="J6" s="8">
        <f t="shared" si="2"/>
        <v>328</v>
      </c>
      <c r="K6" s="12">
        <v>9</v>
      </c>
      <c r="L6" s="8">
        <f t="shared" si="6"/>
        <v>337</v>
      </c>
      <c r="M6" s="12">
        <v>7</v>
      </c>
      <c r="N6" s="8">
        <f t="shared" si="3"/>
        <v>344</v>
      </c>
      <c r="O6" s="12">
        <v>7</v>
      </c>
      <c r="P6" s="8">
        <f t="shared" si="4"/>
        <v>351</v>
      </c>
      <c r="Q6" s="12">
        <v>7</v>
      </c>
      <c r="R6" s="9">
        <f t="shared" si="5"/>
        <v>358</v>
      </c>
      <c r="S6" s="20" t="s">
        <v>2</v>
      </c>
      <c r="T6" s="7" t="s">
        <v>33</v>
      </c>
    </row>
    <row r="7" spans="1:20" x14ac:dyDescent="0.25">
      <c r="A7" s="3" t="s">
        <v>3</v>
      </c>
      <c r="B7" s="4" t="s">
        <v>7</v>
      </c>
      <c r="C7" s="11" t="s">
        <v>16</v>
      </c>
      <c r="D7" s="17">
        <v>164</v>
      </c>
      <c r="E7" s="17">
        <v>113</v>
      </c>
      <c r="F7" s="10">
        <f t="shared" si="0"/>
        <v>277</v>
      </c>
      <c r="G7" s="12">
        <v>42</v>
      </c>
      <c r="H7" s="8">
        <f t="shared" si="1"/>
        <v>319</v>
      </c>
      <c r="I7" s="12">
        <v>7</v>
      </c>
      <c r="J7" s="8">
        <f t="shared" si="2"/>
        <v>326</v>
      </c>
      <c r="K7" s="12">
        <v>9</v>
      </c>
      <c r="L7" s="8">
        <f t="shared" si="6"/>
        <v>335</v>
      </c>
      <c r="M7" s="12">
        <v>5</v>
      </c>
      <c r="N7" s="8">
        <f t="shared" si="3"/>
        <v>340</v>
      </c>
      <c r="O7" s="12">
        <v>6</v>
      </c>
      <c r="P7" s="8">
        <f t="shared" si="4"/>
        <v>346</v>
      </c>
      <c r="Q7" s="12">
        <v>8</v>
      </c>
      <c r="R7" s="9">
        <f t="shared" si="5"/>
        <v>354</v>
      </c>
      <c r="S7" s="20" t="s">
        <v>3</v>
      </c>
    </row>
    <row r="8" spans="1:20" x14ac:dyDescent="0.25">
      <c r="A8" s="3" t="s">
        <v>4</v>
      </c>
      <c r="B8" s="23" t="s">
        <v>29</v>
      </c>
      <c r="C8" s="11" t="s">
        <v>16</v>
      </c>
      <c r="D8" s="17">
        <v>161</v>
      </c>
      <c r="E8" s="17">
        <v>99</v>
      </c>
      <c r="F8" s="10">
        <f t="shared" si="0"/>
        <v>260</v>
      </c>
      <c r="G8" s="12">
        <v>37</v>
      </c>
      <c r="H8" s="8">
        <f t="shared" si="1"/>
        <v>297</v>
      </c>
      <c r="I8" s="12">
        <v>3</v>
      </c>
      <c r="J8" s="8">
        <f t="shared" si="2"/>
        <v>300</v>
      </c>
      <c r="K8" s="12">
        <v>5</v>
      </c>
      <c r="L8" s="8">
        <f t="shared" si="6"/>
        <v>305</v>
      </c>
      <c r="M8" s="28">
        <v>10</v>
      </c>
      <c r="N8" s="8">
        <f t="shared" si="3"/>
        <v>315</v>
      </c>
      <c r="O8" s="12">
        <v>7</v>
      </c>
      <c r="P8" s="8">
        <f t="shared" si="4"/>
        <v>322</v>
      </c>
      <c r="Q8" s="12">
        <v>8</v>
      </c>
      <c r="R8" s="9">
        <f t="shared" si="5"/>
        <v>330</v>
      </c>
      <c r="S8" s="20" t="s">
        <v>4</v>
      </c>
    </row>
    <row r="9" spans="1:20" x14ac:dyDescent="0.25">
      <c r="A9" s="3" t="s">
        <v>5</v>
      </c>
      <c r="B9" s="23" t="s">
        <v>6</v>
      </c>
      <c r="C9" s="11" t="s">
        <v>16</v>
      </c>
      <c r="D9" s="17">
        <v>139</v>
      </c>
      <c r="E9" s="17">
        <v>95</v>
      </c>
      <c r="F9" s="10">
        <f t="shared" si="0"/>
        <v>234</v>
      </c>
      <c r="G9" s="12">
        <v>44</v>
      </c>
      <c r="H9" s="8">
        <f t="shared" si="1"/>
        <v>278</v>
      </c>
      <c r="I9" s="12">
        <v>3</v>
      </c>
      <c r="J9" s="8">
        <f t="shared" si="2"/>
        <v>281</v>
      </c>
      <c r="K9" s="28">
        <v>10</v>
      </c>
      <c r="L9" s="8">
        <f t="shared" si="6"/>
        <v>291</v>
      </c>
      <c r="M9" s="12">
        <v>1</v>
      </c>
      <c r="N9" s="8">
        <f t="shared" si="3"/>
        <v>292</v>
      </c>
      <c r="O9" s="12">
        <v>5</v>
      </c>
      <c r="P9" s="8">
        <f t="shared" si="4"/>
        <v>297</v>
      </c>
      <c r="Q9" s="12">
        <v>7</v>
      </c>
      <c r="R9" s="9">
        <f t="shared" si="5"/>
        <v>304</v>
      </c>
      <c r="S9" s="20" t="s">
        <v>5</v>
      </c>
    </row>
    <row r="10" spans="1:20" x14ac:dyDescent="0.25">
      <c r="A10" s="3" t="s">
        <v>45</v>
      </c>
      <c r="B10" s="23" t="s">
        <v>15</v>
      </c>
      <c r="C10" s="11" t="s">
        <v>16</v>
      </c>
      <c r="D10" s="17">
        <v>129</v>
      </c>
      <c r="E10" s="17">
        <v>0</v>
      </c>
      <c r="F10" s="10">
        <f t="shared" ref="F10" si="7">SUM(D10+E10)</f>
        <v>129</v>
      </c>
      <c r="G10" s="12">
        <v>0</v>
      </c>
      <c r="H10" s="8">
        <f t="shared" ref="H10" si="8">SUM(F10+G10)</f>
        <v>129</v>
      </c>
      <c r="I10" s="12">
        <v>0</v>
      </c>
      <c r="J10" s="8">
        <f t="shared" ref="J10" si="9">SUM(H10+I10)</f>
        <v>129</v>
      </c>
      <c r="K10" s="28">
        <v>0</v>
      </c>
      <c r="L10" s="8">
        <f t="shared" ref="L10" si="10">SUM(J10:K10)</f>
        <v>129</v>
      </c>
      <c r="M10" s="12">
        <v>0</v>
      </c>
      <c r="N10" s="8">
        <f t="shared" ref="N10" si="11">SUM(L10+M10)</f>
        <v>129</v>
      </c>
      <c r="O10" s="12">
        <v>0</v>
      </c>
      <c r="P10" s="8">
        <f t="shared" ref="P10" si="12">SUM(N10+O10)</f>
        <v>129</v>
      </c>
      <c r="Q10" s="12">
        <v>0</v>
      </c>
      <c r="R10" s="9">
        <f t="shared" ref="R10" si="13">SUM(P10+Q10)</f>
        <v>129</v>
      </c>
      <c r="S10" s="20" t="s">
        <v>45</v>
      </c>
    </row>
    <row r="11" spans="1:20" x14ac:dyDescent="0.25">
      <c r="G11" s="7" t="s">
        <v>17</v>
      </c>
    </row>
    <row r="14" spans="1:20" x14ac:dyDescent="0.25">
      <c r="B14" s="4"/>
    </row>
    <row r="15" spans="1:20" x14ac:dyDescent="0.25">
      <c r="B15" s="11"/>
      <c r="C15" s="11"/>
      <c r="Q15" s="4"/>
      <c r="S15"/>
    </row>
    <row r="16" spans="1:20" x14ac:dyDescent="0.25">
      <c r="B16" s="4"/>
      <c r="C16" s="11"/>
      <c r="Q16" s="4"/>
      <c r="S16"/>
    </row>
    <row r="17" spans="2:3" x14ac:dyDescent="0.25">
      <c r="B17" s="4"/>
      <c r="C17" s="11"/>
    </row>
    <row r="18" spans="2:3" x14ac:dyDescent="0.25">
      <c r="C18" s="11"/>
    </row>
    <row r="19" spans="2:3" x14ac:dyDescent="0.25">
      <c r="B19" s="23"/>
    </row>
  </sheetData>
  <phoneticPr fontId="0" type="noConversion"/>
  <pageMargins left="0.78740157480314965" right="0.78740157480314965" top="0.39370078740157483" bottom="0.39370078740157483" header="0" footer="0.31496062992125984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Omg 1</vt:lpstr>
      <vt:lpstr>Omg 2+finaler</vt:lpstr>
    </vt:vector>
  </TitlesOfParts>
  <Company>Klin kem avd UMAS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Charnett Lövdahl</dc:creator>
  <cp:lastModifiedBy>Mats Johansson</cp:lastModifiedBy>
  <cp:lastPrinted>2019-09-08T11:14:46Z</cp:lastPrinted>
  <dcterms:created xsi:type="dcterms:W3CDTF">2000-04-08T13:25:36Z</dcterms:created>
  <dcterms:modified xsi:type="dcterms:W3CDTF">2020-09-05T14:10:35Z</dcterms:modified>
</cp:coreProperties>
</file>