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92302EB-8785-4DAA-A565-412FCB15F5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calcPr calcId="191029"/>
</workbook>
</file>

<file path=xl/calcChain.xml><?xml version="1.0" encoding="utf-8"?>
<calcChain xmlns="http://schemas.openxmlformats.org/spreadsheetml/2006/main">
  <c r="J18" i="1" l="1"/>
  <c r="F18" i="1"/>
  <c r="J15" i="1"/>
  <c r="J17" i="1"/>
  <c r="J16" i="1"/>
  <c r="F16" i="1"/>
  <c r="K16" i="1" s="1"/>
  <c r="F8" i="1"/>
  <c r="D29" i="1"/>
  <c r="F29" i="1" s="1"/>
  <c r="H29" i="1" s="1"/>
  <c r="J29" i="1" s="1"/>
  <c r="L29" i="1" s="1"/>
  <c r="N29" i="1" s="1"/>
  <c r="D28" i="1"/>
  <c r="F28" i="1" s="1"/>
  <c r="H28" i="1" s="1"/>
  <c r="J28" i="1" s="1"/>
  <c r="L28" i="1" s="1"/>
  <c r="N28" i="1" s="1"/>
  <c r="D25" i="1"/>
  <c r="F25" i="1" s="1"/>
  <c r="H25" i="1" s="1"/>
  <c r="J25" i="1" s="1"/>
  <c r="L25" i="1" s="1"/>
  <c r="N25" i="1" s="1"/>
  <c r="D27" i="1"/>
  <c r="F27" i="1" s="1"/>
  <c r="H27" i="1" s="1"/>
  <c r="J27" i="1" s="1"/>
  <c r="L27" i="1" s="1"/>
  <c r="N27" i="1" s="1"/>
  <c r="D30" i="1"/>
  <c r="F30" i="1" s="1"/>
  <c r="H30" i="1" s="1"/>
  <c r="J30" i="1" s="1"/>
  <c r="L30" i="1" s="1"/>
  <c r="N30" i="1" s="1"/>
  <c r="D35" i="1"/>
  <c r="F35" i="1" s="1"/>
  <c r="D34" i="1"/>
  <c r="F34" i="1" s="1"/>
  <c r="H34" i="1" s="1"/>
  <c r="J34" i="1" s="1"/>
  <c r="L34" i="1" s="1"/>
  <c r="N34" i="1" s="1"/>
  <c r="D33" i="1"/>
  <c r="F33" i="1" s="1"/>
  <c r="H33" i="1" s="1"/>
  <c r="J33" i="1" s="1"/>
  <c r="L33" i="1" s="1"/>
  <c r="N33" i="1" s="1"/>
  <c r="J9" i="1"/>
  <c r="J11" i="1"/>
  <c r="J8" i="1"/>
  <c r="J14" i="1"/>
  <c r="J20" i="1"/>
  <c r="J21" i="1"/>
  <c r="J22" i="1"/>
  <c r="F9" i="1"/>
  <c r="F11" i="1"/>
  <c r="F12" i="1"/>
  <c r="K12" i="1" s="1"/>
  <c r="F15" i="1"/>
  <c r="F14" i="1"/>
  <c r="F17" i="1"/>
  <c r="F20" i="1"/>
  <c r="F21" i="1"/>
  <c r="F22" i="1"/>
  <c r="H35" i="1" l="1"/>
  <c r="J35" i="1" s="1"/>
  <c r="L35" i="1" s="1"/>
  <c r="N35" i="1" s="1"/>
  <c r="K17" i="1"/>
  <c r="K15" i="1"/>
  <c r="K18" i="1"/>
  <c r="K9" i="1"/>
  <c r="K14" i="1"/>
  <c r="K11" i="1"/>
  <c r="K8" i="1"/>
  <c r="K20" i="1"/>
  <c r="K22" i="1"/>
  <c r="K21" i="1"/>
  <c r="J6" i="1"/>
  <c r="F6" i="1"/>
  <c r="K6" i="1" l="1"/>
  <c r="D26" i="1"/>
  <c r="F26" i="1" l="1"/>
  <c r="H26" i="1" s="1"/>
  <c r="J26" i="1" s="1"/>
  <c r="L26" i="1" s="1"/>
  <c r="N26" i="1" s="1"/>
</calcChain>
</file>

<file path=xl/sharedStrings.xml><?xml version="1.0" encoding="utf-8"?>
<sst xmlns="http://schemas.openxmlformats.org/spreadsheetml/2006/main" count="44" uniqueCount="33">
  <si>
    <t>Omgång 1</t>
  </si>
  <si>
    <t>Klass 55</t>
  </si>
  <si>
    <t>Klass 75</t>
  </si>
  <si>
    <t>Leif Strid</t>
  </si>
  <si>
    <t>Bengt-Göran Olsson</t>
  </si>
  <si>
    <t>Roland Resman</t>
  </si>
  <si>
    <t>Bengt Lindskog</t>
  </si>
  <si>
    <t>Lennart Abrahamsson</t>
  </si>
  <si>
    <t>Liggande</t>
  </si>
  <si>
    <t>Jan Andersson</t>
  </si>
  <si>
    <t>S:a</t>
  </si>
  <si>
    <t>Mellanomg</t>
  </si>
  <si>
    <t>Tot</t>
  </si>
  <si>
    <t>Plac</t>
  </si>
  <si>
    <t>Knä</t>
  </si>
  <si>
    <t>S1</t>
  </si>
  <si>
    <t>S2</t>
  </si>
  <si>
    <t>S3</t>
  </si>
  <si>
    <t>S4</t>
  </si>
  <si>
    <t>S5</t>
  </si>
  <si>
    <t>H+M</t>
  </si>
  <si>
    <t>Leif Olssson</t>
  </si>
  <si>
    <t>Per Danielsson</t>
  </si>
  <si>
    <t>Klass 3</t>
  </si>
  <si>
    <t>Klass 65</t>
  </si>
  <si>
    <t>Mats Johansson</t>
  </si>
  <si>
    <t>Charnett Lövdahl</t>
  </si>
  <si>
    <t>K-G Dahlberg</t>
  </si>
  <si>
    <t>Final ställning</t>
  </si>
  <si>
    <t>Final liggande</t>
  </si>
  <si>
    <t>Föreningsmästerskapet ställningar och liggande den 14 augusti 2021</t>
  </si>
  <si>
    <t>L-G Karlsson</t>
  </si>
  <si>
    <t>Bengt Ohlsson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</si>
</sst>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workbookViewId="0">
      <selection activeCell="T30" sqref="T30"/>
    </sheetView>
  </sheetViews>
  <sheetFormatPr defaultRowHeight="14.4" x14ac:dyDescent="0.3"/>
  <cols>
    <col min="1" max="1" width="19.6640625" customWidth="1"/>
    <col min="2" max="2" width="4.109375" style="1" customWidth="1"/>
    <col min="3" max="4" width="4" style="1" customWidth="1"/>
    <col min="5" max="5" width="3" style="1" customWidth="1"/>
    <col min="6" max="6" width="4" style="1" bestFit="1" customWidth="1"/>
    <col min="7" max="7" width="3.33203125" style="1" customWidth="1"/>
    <col min="8" max="8" width="5.44140625" style="1" customWidth="1"/>
    <col min="9" max="9" width="3" style="1" customWidth="1"/>
    <col min="10" max="10" width="4" style="1" customWidth="1"/>
    <col min="11" max="11" width="3.88671875" style="1" customWidth="1"/>
    <col min="12" max="12" width="4.109375" style="1" customWidth="1"/>
    <col min="13" max="13" width="5" style="1" customWidth="1"/>
    <col min="14" max="14" width="4.5546875" style="1" bestFit="1" customWidth="1"/>
    <col min="15" max="15" width="4.5546875" style="1" customWidth="1"/>
    <col min="16" max="16" width="3" style="1" customWidth="1"/>
    <col min="17" max="18" width="3.33203125" customWidth="1"/>
    <col min="19" max="19" width="4.109375" customWidth="1"/>
  </cols>
  <sheetData>
    <row r="1" spans="1:11" x14ac:dyDescent="0.3">
      <c r="A1" t="s">
        <v>30</v>
      </c>
    </row>
    <row r="3" spans="1:11" x14ac:dyDescent="0.3">
      <c r="C3" s="1" t="s">
        <v>0</v>
      </c>
      <c r="G3" s="1" t="s">
        <v>11</v>
      </c>
    </row>
    <row r="4" spans="1:11" x14ac:dyDescent="0.3">
      <c r="F4" s="1" t="s">
        <v>10</v>
      </c>
      <c r="J4" s="1" t="s">
        <v>10</v>
      </c>
      <c r="K4" s="1" t="s">
        <v>12</v>
      </c>
    </row>
    <row r="5" spans="1:11" x14ac:dyDescent="0.3">
      <c r="A5" s="4" t="s">
        <v>23</v>
      </c>
    </row>
    <row r="6" spans="1:11" x14ac:dyDescent="0.3">
      <c r="A6" t="s">
        <v>22</v>
      </c>
      <c r="B6" s="1">
        <v>47</v>
      </c>
      <c r="C6" s="1">
        <v>44</v>
      </c>
      <c r="D6" s="1">
        <v>44</v>
      </c>
      <c r="E6" s="1">
        <v>36</v>
      </c>
      <c r="F6" s="2">
        <f>SUM(B6:E6)</f>
        <v>171</v>
      </c>
      <c r="G6" s="1">
        <v>41</v>
      </c>
      <c r="H6" s="1">
        <v>46</v>
      </c>
      <c r="I6" s="1">
        <v>37</v>
      </c>
      <c r="J6" s="1">
        <f>SUM(G6:I6)</f>
        <v>124</v>
      </c>
      <c r="K6" s="2">
        <f>F6+J6</f>
        <v>295</v>
      </c>
    </row>
    <row r="7" spans="1:11" x14ac:dyDescent="0.3">
      <c r="A7" s="4" t="s">
        <v>1</v>
      </c>
      <c r="F7" s="2"/>
      <c r="K7" s="2"/>
    </row>
    <row r="8" spans="1:11" x14ac:dyDescent="0.3">
      <c r="A8" t="s">
        <v>25</v>
      </c>
      <c r="B8" s="1">
        <v>41</v>
      </c>
      <c r="C8" s="1">
        <v>46</v>
      </c>
      <c r="D8" s="1">
        <v>45</v>
      </c>
      <c r="E8" s="1">
        <v>40</v>
      </c>
      <c r="F8" s="2">
        <f>SUM(B8:E8)</f>
        <v>172</v>
      </c>
      <c r="G8" s="1">
        <v>48</v>
      </c>
      <c r="H8" s="1">
        <v>41</v>
      </c>
      <c r="I8" s="1">
        <v>38</v>
      </c>
      <c r="J8" s="1">
        <f>SUM(G8:I8)</f>
        <v>127</v>
      </c>
      <c r="K8" s="2">
        <f>F8+J8</f>
        <v>299</v>
      </c>
    </row>
    <row r="9" spans="1:11" x14ac:dyDescent="0.3">
      <c r="A9" t="s">
        <v>4</v>
      </c>
      <c r="B9" s="1">
        <v>39</v>
      </c>
      <c r="C9" s="1">
        <v>43</v>
      </c>
      <c r="D9" s="1">
        <v>42</v>
      </c>
      <c r="E9" s="1">
        <v>36</v>
      </c>
      <c r="F9" s="2">
        <f>SUM(B9:E9)</f>
        <v>160</v>
      </c>
      <c r="G9" s="1">
        <v>40</v>
      </c>
      <c r="H9" s="1">
        <v>43</v>
      </c>
      <c r="I9" s="1">
        <v>36</v>
      </c>
      <c r="J9" s="1">
        <f>SUM(G9:I9)</f>
        <v>119</v>
      </c>
      <c r="K9" s="2">
        <f>F9+J9</f>
        <v>279</v>
      </c>
    </row>
    <row r="10" spans="1:11" x14ac:dyDescent="0.3">
      <c r="A10" s="4" t="s">
        <v>24</v>
      </c>
      <c r="F10" s="2"/>
      <c r="K10" s="2"/>
    </row>
    <row r="11" spans="1:11" x14ac:dyDescent="0.3">
      <c r="A11" t="s">
        <v>3</v>
      </c>
      <c r="B11" s="1">
        <v>42</v>
      </c>
      <c r="C11" s="1">
        <v>45</v>
      </c>
      <c r="D11" s="1">
        <v>43</v>
      </c>
      <c r="E11" s="1">
        <v>33</v>
      </c>
      <c r="F11" s="2">
        <f>SUM(B11:E11)</f>
        <v>163</v>
      </c>
      <c r="G11" s="1">
        <v>45</v>
      </c>
      <c r="H11" s="1">
        <v>39</v>
      </c>
      <c r="I11" s="1">
        <v>36</v>
      </c>
      <c r="J11" s="1">
        <f>SUM(G11:I11)</f>
        <v>120</v>
      </c>
      <c r="K11" s="2">
        <f>F11+J11</f>
        <v>283</v>
      </c>
    </row>
    <row r="12" spans="1:11" x14ac:dyDescent="0.3">
      <c r="A12" t="s">
        <v>26</v>
      </c>
      <c r="B12" s="1">
        <v>43</v>
      </c>
      <c r="C12" s="1">
        <v>43</v>
      </c>
      <c r="D12" s="1">
        <v>37</v>
      </c>
      <c r="E12" s="1">
        <v>25</v>
      </c>
      <c r="F12" s="2">
        <f>SUM(B12:E12)</f>
        <v>148</v>
      </c>
      <c r="G12" s="1">
        <v>0</v>
      </c>
      <c r="H12" s="1">
        <v>0</v>
      </c>
      <c r="I12" s="1">
        <v>0</v>
      </c>
      <c r="J12" s="1">
        <v>0</v>
      </c>
      <c r="K12" s="2">
        <f>F12+J12</f>
        <v>148</v>
      </c>
    </row>
    <row r="13" spans="1:11" x14ac:dyDescent="0.3">
      <c r="A13" s="4" t="s">
        <v>2</v>
      </c>
      <c r="F13" s="2"/>
      <c r="K13" s="2"/>
    </row>
    <row r="14" spans="1:11" x14ac:dyDescent="0.3">
      <c r="A14" t="s">
        <v>5</v>
      </c>
      <c r="B14" s="1">
        <v>45</v>
      </c>
      <c r="C14" s="1">
        <v>49</v>
      </c>
      <c r="D14" s="1">
        <v>46</v>
      </c>
      <c r="E14" s="1">
        <v>31</v>
      </c>
      <c r="F14" s="2">
        <f>SUM(B14:E14)</f>
        <v>171</v>
      </c>
      <c r="G14" s="1">
        <v>49</v>
      </c>
      <c r="H14" s="1">
        <v>41</v>
      </c>
      <c r="I14" s="1">
        <v>36</v>
      </c>
      <c r="J14" s="1">
        <f>SUM(G14:I14)</f>
        <v>126</v>
      </c>
      <c r="K14" s="2">
        <f>F14+J14</f>
        <v>297</v>
      </c>
    </row>
    <row r="15" spans="1:11" x14ac:dyDescent="0.3">
      <c r="A15" t="s">
        <v>6</v>
      </c>
      <c r="B15" s="1">
        <v>43</v>
      </c>
      <c r="C15" s="1">
        <v>42</v>
      </c>
      <c r="D15" s="1">
        <v>38</v>
      </c>
      <c r="E15" s="1">
        <v>28</v>
      </c>
      <c r="F15" s="2">
        <f>SUM(B15:E15)</f>
        <v>151</v>
      </c>
      <c r="G15" s="1">
        <v>43</v>
      </c>
      <c r="H15" s="1">
        <v>42</v>
      </c>
      <c r="I15" s="1">
        <v>37</v>
      </c>
      <c r="J15" s="1">
        <f>SUM(G15:I15)</f>
        <v>122</v>
      </c>
      <c r="K15" s="2">
        <f>F15+J15</f>
        <v>273</v>
      </c>
    </row>
    <row r="16" spans="1:11" x14ac:dyDescent="0.3">
      <c r="A16" t="s">
        <v>31</v>
      </c>
      <c r="B16" s="1">
        <v>28</v>
      </c>
      <c r="C16" s="1">
        <v>42</v>
      </c>
      <c r="D16" s="1">
        <v>39</v>
      </c>
      <c r="E16" s="1">
        <v>38</v>
      </c>
      <c r="F16" s="2">
        <f>SUM(B16:E16)</f>
        <v>147</v>
      </c>
      <c r="G16" s="1">
        <v>41</v>
      </c>
      <c r="H16" s="1">
        <v>38</v>
      </c>
      <c r="I16" s="1">
        <v>36</v>
      </c>
      <c r="J16" s="1">
        <f>SUM(G16:I16)</f>
        <v>115</v>
      </c>
      <c r="K16" s="2">
        <f>F16+J16</f>
        <v>262</v>
      </c>
    </row>
    <row r="17" spans="1:19" x14ac:dyDescent="0.3">
      <c r="A17" t="s">
        <v>7</v>
      </c>
      <c r="B17" s="1">
        <v>41</v>
      </c>
      <c r="C17" s="1">
        <v>43</v>
      </c>
      <c r="D17" s="1">
        <v>29</v>
      </c>
      <c r="E17" s="1">
        <v>35</v>
      </c>
      <c r="F17" s="2">
        <f>SUM(B17:E17)</f>
        <v>148</v>
      </c>
      <c r="G17" s="1">
        <v>41</v>
      </c>
      <c r="H17" s="1">
        <v>37</v>
      </c>
      <c r="I17" s="1">
        <v>34</v>
      </c>
      <c r="J17" s="1">
        <f>SUM(G17:I17)</f>
        <v>112</v>
      </c>
      <c r="K17" s="2">
        <f>F17+J17</f>
        <v>260</v>
      </c>
    </row>
    <row r="18" spans="1:19" x14ac:dyDescent="0.3">
      <c r="A18" t="s">
        <v>32</v>
      </c>
      <c r="B18" s="1">
        <v>39</v>
      </c>
      <c r="C18" s="1">
        <v>39</v>
      </c>
      <c r="D18" s="1">
        <v>42</v>
      </c>
      <c r="E18" s="1">
        <v>31</v>
      </c>
      <c r="F18" s="2">
        <f>SUM(B18:E18)</f>
        <v>151</v>
      </c>
      <c r="G18" s="1">
        <v>37</v>
      </c>
      <c r="H18" s="1">
        <v>33</v>
      </c>
      <c r="I18" s="1">
        <v>33</v>
      </c>
      <c r="J18" s="1">
        <f>SUM(G18:I18)</f>
        <v>103</v>
      </c>
      <c r="K18" s="2">
        <f>F18+J18</f>
        <v>254</v>
      </c>
    </row>
    <row r="19" spans="1:19" x14ac:dyDescent="0.3">
      <c r="A19" s="4" t="s">
        <v>8</v>
      </c>
      <c r="F19" s="2"/>
      <c r="K19" s="2"/>
    </row>
    <row r="20" spans="1:19" x14ac:dyDescent="0.3">
      <c r="A20" t="s">
        <v>27</v>
      </c>
      <c r="B20" s="1">
        <v>28</v>
      </c>
      <c r="C20" s="1">
        <v>42</v>
      </c>
      <c r="D20" s="1">
        <v>39</v>
      </c>
      <c r="E20" s="1">
        <v>38</v>
      </c>
      <c r="F20" s="2">
        <f t="shared" ref="F20:F22" si="0">SUM(B20:E20)</f>
        <v>147</v>
      </c>
      <c r="G20" s="1">
        <v>41</v>
      </c>
      <c r="H20" s="1">
        <v>38</v>
      </c>
      <c r="I20" s="1">
        <v>36</v>
      </c>
      <c r="J20" s="1">
        <f t="shared" ref="J20:J22" si="1">SUM(G20:I20)</f>
        <v>115</v>
      </c>
      <c r="K20" s="2">
        <f t="shared" ref="K20:K22" si="2">F20+J20</f>
        <v>262</v>
      </c>
    </row>
    <row r="21" spans="1:19" x14ac:dyDescent="0.3">
      <c r="A21" t="s">
        <v>21</v>
      </c>
      <c r="B21" s="1">
        <v>44</v>
      </c>
      <c r="C21" s="1">
        <v>41</v>
      </c>
      <c r="D21" s="1">
        <v>45</v>
      </c>
      <c r="E21" s="1">
        <v>30</v>
      </c>
      <c r="F21" s="2">
        <f t="shared" si="0"/>
        <v>160</v>
      </c>
      <c r="G21" s="1">
        <v>43</v>
      </c>
      <c r="H21" s="1">
        <v>45</v>
      </c>
      <c r="I21" s="1">
        <v>37</v>
      </c>
      <c r="J21" s="1">
        <f t="shared" si="1"/>
        <v>125</v>
      </c>
      <c r="K21" s="2">
        <f t="shared" si="2"/>
        <v>285</v>
      </c>
    </row>
    <row r="22" spans="1:19" x14ac:dyDescent="0.3">
      <c r="A22" t="s">
        <v>9</v>
      </c>
      <c r="B22" s="1">
        <v>37</v>
      </c>
      <c r="C22" s="1">
        <v>43</v>
      </c>
      <c r="D22" s="1">
        <v>41</v>
      </c>
      <c r="E22" s="1">
        <v>39</v>
      </c>
      <c r="F22" s="2">
        <f t="shared" si="0"/>
        <v>160</v>
      </c>
      <c r="G22" s="1">
        <v>41</v>
      </c>
      <c r="H22" s="1">
        <v>42</v>
      </c>
      <c r="I22" s="1">
        <v>44</v>
      </c>
      <c r="J22" s="1">
        <f t="shared" si="1"/>
        <v>127</v>
      </c>
      <c r="K22" s="2">
        <f t="shared" si="2"/>
        <v>287</v>
      </c>
    </row>
    <row r="23" spans="1:19" x14ac:dyDescent="0.3">
      <c r="F23" s="2"/>
    </row>
    <row r="24" spans="1:19" x14ac:dyDescent="0.3">
      <c r="A24" s="4" t="s">
        <v>28</v>
      </c>
      <c r="B24" s="1" t="s">
        <v>20</v>
      </c>
      <c r="C24" s="1" t="s">
        <v>14</v>
      </c>
      <c r="E24" s="1" t="s">
        <v>15</v>
      </c>
      <c r="G24" s="1" t="s">
        <v>16</v>
      </c>
      <c r="I24" s="1" t="s">
        <v>17</v>
      </c>
      <c r="K24" s="1" t="s">
        <v>18</v>
      </c>
      <c r="M24" s="1" t="s">
        <v>19</v>
      </c>
      <c r="N24" s="1" t="s">
        <v>12</v>
      </c>
      <c r="O24" s="1" t="s">
        <v>13</v>
      </c>
    </row>
    <row r="25" spans="1:19" x14ac:dyDescent="0.3">
      <c r="A25" t="s">
        <v>25</v>
      </c>
      <c r="B25" s="1">
        <v>299</v>
      </c>
      <c r="C25" s="1">
        <v>45</v>
      </c>
      <c r="D25" s="1">
        <f>B25+C25</f>
        <v>344</v>
      </c>
      <c r="E25" s="1">
        <v>6</v>
      </c>
      <c r="F25" s="1">
        <f>D25+E25</f>
        <v>350</v>
      </c>
      <c r="G25" s="1">
        <v>8</v>
      </c>
      <c r="H25" s="1">
        <f>F25+G25</f>
        <v>358</v>
      </c>
      <c r="I25" s="1">
        <v>4</v>
      </c>
      <c r="J25" s="1">
        <f>H25+I25</f>
        <v>362</v>
      </c>
      <c r="K25" s="1">
        <v>6</v>
      </c>
      <c r="L25" s="3">
        <f>J25+K25</f>
        <v>368</v>
      </c>
      <c r="M25" s="1">
        <v>9</v>
      </c>
      <c r="N25" s="2">
        <f>L25+M25</f>
        <v>377</v>
      </c>
      <c r="O25" s="1">
        <v>1</v>
      </c>
      <c r="Q25" s="1"/>
      <c r="S25" s="1"/>
    </row>
    <row r="26" spans="1:19" x14ac:dyDescent="0.3">
      <c r="A26" t="s">
        <v>5</v>
      </c>
      <c r="B26" s="1">
        <v>297</v>
      </c>
      <c r="C26" s="1">
        <v>47</v>
      </c>
      <c r="D26" s="1">
        <f>B26+C26</f>
        <v>344</v>
      </c>
      <c r="E26" s="1">
        <v>6</v>
      </c>
      <c r="F26" s="1">
        <f>D26+E26</f>
        <v>350</v>
      </c>
      <c r="G26" s="1">
        <v>8</v>
      </c>
      <c r="H26" s="1">
        <f>F26+G26</f>
        <v>358</v>
      </c>
      <c r="I26" s="1">
        <v>7</v>
      </c>
      <c r="J26" s="1">
        <f>H26+I26</f>
        <v>365</v>
      </c>
      <c r="K26" s="1">
        <v>9</v>
      </c>
      <c r="L26" s="3">
        <f>J26+K26</f>
        <v>374</v>
      </c>
      <c r="M26" s="1">
        <v>0</v>
      </c>
      <c r="N26" s="2">
        <f>L26+M26</f>
        <v>374</v>
      </c>
      <c r="O26" s="1">
        <v>2</v>
      </c>
      <c r="R26" s="1"/>
    </row>
    <row r="27" spans="1:19" x14ac:dyDescent="0.3">
      <c r="A27" t="s">
        <v>22</v>
      </c>
      <c r="B27" s="1">
        <v>295</v>
      </c>
      <c r="C27" s="1">
        <v>41</v>
      </c>
      <c r="D27" s="1">
        <f>B27+C27</f>
        <v>336</v>
      </c>
      <c r="E27" s="1">
        <v>7</v>
      </c>
      <c r="F27" s="1">
        <f>D27+E27</f>
        <v>343</v>
      </c>
      <c r="G27" s="1">
        <v>7</v>
      </c>
      <c r="H27" s="1">
        <f>F27+G27</f>
        <v>350</v>
      </c>
      <c r="I27" s="1">
        <v>5</v>
      </c>
      <c r="J27" s="1">
        <f>H27+I27</f>
        <v>355</v>
      </c>
      <c r="K27" s="1">
        <v>8</v>
      </c>
      <c r="L27" s="3">
        <f>J27+K27</f>
        <v>363</v>
      </c>
      <c r="M27" s="1">
        <v>7</v>
      </c>
      <c r="N27" s="2">
        <f>L27+M27</f>
        <v>370</v>
      </c>
      <c r="O27" s="1">
        <v>3</v>
      </c>
      <c r="Q27" s="1"/>
      <c r="R27" s="1"/>
      <c r="S27" s="1"/>
    </row>
    <row r="28" spans="1:19" x14ac:dyDescent="0.3">
      <c r="A28" t="s">
        <v>3</v>
      </c>
      <c r="B28" s="1">
        <v>283</v>
      </c>
      <c r="C28" s="1">
        <v>43</v>
      </c>
      <c r="D28" s="1">
        <f>B28+C28</f>
        <v>326</v>
      </c>
      <c r="E28" s="1">
        <v>9</v>
      </c>
      <c r="F28" s="1">
        <f>D28+E28</f>
        <v>335</v>
      </c>
      <c r="G28" s="1">
        <v>7</v>
      </c>
      <c r="H28" s="1">
        <f>F28+G28</f>
        <v>342</v>
      </c>
      <c r="I28" s="1">
        <v>7</v>
      </c>
      <c r="J28" s="1">
        <f>H28+I28</f>
        <v>349</v>
      </c>
      <c r="K28" s="1">
        <v>5</v>
      </c>
      <c r="L28" s="3">
        <f>J28+K28</f>
        <v>354</v>
      </c>
      <c r="M28" s="1">
        <v>5</v>
      </c>
      <c r="N28" s="2">
        <f>L28+M28</f>
        <v>359</v>
      </c>
      <c r="O28" s="1">
        <v>4</v>
      </c>
    </row>
    <row r="29" spans="1:19" x14ac:dyDescent="0.3">
      <c r="A29" t="s">
        <v>4</v>
      </c>
      <c r="B29" s="1">
        <v>279</v>
      </c>
      <c r="C29" s="1">
        <v>41</v>
      </c>
      <c r="D29" s="1">
        <f>B29+C29</f>
        <v>320</v>
      </c>
      <c r="E29" s="1">
        <v>8</v>
      </c>
      <c r="F29" s="1">
        <f>D29+E29</f>
        <v>328</v>
      </c>
      <c r="G29" s="1">
        <v>8</v>
      </c>
      <c r="H29" s="1">
        <f>F29+G29</f>
        <v>336</v>
      </c>
      <c r="I29" s="1">
        <v>8</v>
      </c>
      <c r="J29" s="1">
        <f>H29+I29</f>
        <v>344</v>
      </c>
      <c r="K29" s="1">
        <v>7</v>
      </c>
      <c r="L29" s="3">
        <f>J29+K29</f>
        <v>351</v>
      </c>
      <c r="M29" s="1">
        <v>6</v>
      </c>
      <c r="N29" s="2">
        <f>L29+M29</f>
        <v>357</v>
      </c>
      <c r="O29" s="1">
        <v>5</v>
      </c>
    </row>
    <row r="30" spans="1:19" x14ac:dyDescent="0.3">
      <c r="A30" t="s">
        <v>6</v>
      </c>
      <c r="B30" s="1">
        <v>273</v>
      </c>
      <c r="C30" s="1">
        <v>38</v>
      </c>
      <c r="D30" s="1">
        <f>B30+C30</f>
        <v>311</v>
      </c>
      <c r="E30" s="1">
        <v>3</v>
      </c>
      <c r="F30" s="1">
        <f>D30+E30</f>
        <v>314</v>
      </c>
      <c r="G30" s="1">
        <v>8</v>
      </c>
      <c r="H30" s="1">
        <f>F30+G30</f>
        <v>322</v>
      </c>
      <c r="I30" s="1">
        <v>4</v>
      </c>
      <c r="J30" s="1">
        <f>H30+I30</f>
        <v>326</v>
      </c>
      <c r="K30" s="1">
        <v>9</v>
      </c>
      <c r="L30" s="3">
        <f>J30+K30</f>
        <v>335</v>
      </c>
      <c r="M30" s="1">
        <v>4</v>
      </c>
      <c r="N30" s="2">
        <f>L30+M30</f>
        <v>339</v>
      </c>
      <c r="O30" s="1">
        <v>6</v>
      </c>
    </row>
    <row r="31" spans="1:19" x14ac:dyDescent="0.3">
      <c r="L31" s="3"/>
      <c r="N31" s="2"/>
    </row>
    <row r="32" spans="1:19" x14ac:dyDescent="0.3">
      <c r="A32" s="4" t="s">
        <v>29</v>
      </c>
      <c r="L32" s="3"/>
      <c r="N32" s="2"/>
    </row>
    <row r="33" spans="1:15" x14ac:dyDescent="0.3">
      <c r="A33" t="s">
        <v>9</v>
      </c>
      <c r="B33" s="1">
        <v>287</v>
      </c>
      <c r="C33" s="1">
        <v>36</v>
      </c>
      <c r="D33" s="1">
        <f>B33+C33</f>
        <v>323</v>
      </c>
      <c r="E33" s="1">
        <v>7</v>
      </c>
      <c r="F33" s="1">
        <f>D33+E33</f>
        <v>330</v>
      </c>
      <c r="G33" s="1">
        <v>6</v>
      </c>
      <c r="H33" s="1">
        <f>F33+G33</f>
        <v>336</v>
      </c>
      <c r="I33" s="1">
        <v>9</v>
      </c>
      <c r="J33" s="1">
        <f>H33+I33</f>
        <v>345</v>
      </c>
      <c r="K33" s="1">
        <v>5</v>
      </c>
      <c r="L33" s="3">
        <f>J33+K33</f>
        <v>350</v>
      </c>
      <c r="M33" s="1">
        <v>9</v>
      </c>
      <c r="N33" s="2">
        <f>L33+M33</f>
        <v>359</v>
      </c>
      <c r="O33" s="1">
        <v>2</v>
      </c>
    </row>
    <row r="34" spans="1:15" x14ac:dyDescent="0.3">
      <c r="A34" t="s">
        <v>21</v>
      </c>
      <c r="B34" s="1">
        <v>285</v>
      </c>
      <c r="C34" s="1">
        <v>41</v>
      </c>
      <c r="D34" s="1">
        <f>B34+C34</f>
        <v>326</v>
      </c>
      <c r="E34" s="1">
        <v>8</v>
      </c>
      <c r="F34" s="1">
        <f>D34+E34</f>
        <v>334</v>
      </c>
      <c r="G34" s="1">
        <v>8</v>
      </c>
      <c r="H34" s="1">
        <f>F34+G34</f>
        <v>342</v>
      </c>
      <c r="I34" s="2">
        <v>10</v>
      </c>
      <c r="J34" s="1">
        <f>H34+I34</f>
        <v>352</v>
      </c>
      <c r="K34" s="1">
        <v>10</v>
      </c>
      <c r="L34" s="3">
        <f>J34+K34</f>
        <v>362</v>
      </c>
      <c r="M34" s="1">
        <v>8</v>
      </c>
      <c r="N34" s="2">
        <f>L34+M34</f>
        <v>370</v>
      </c>
      <c r="O34" s="1">
        <v>1</v>
      </c>
    </row>
    <row r="35" spans="1:15" x14ac:dyDescent="0.3">
      <c r="A35" t="s">
        <v>27</v>
      </c>
      <c r="B35" s="1">
        <v>262</v>
      </c>
      <c r="C35" s="1">
        <v>0</v>
      </c>
      <c r="D35" s="1">
        <f>B35+C35</f>
        <v>262</v>
      </c>
      <c r="E35" s="1">
        <v>0</v>
      </c>
      <c r="F35" s="1">
        <f>D35+E35</f>
        <v>262</v>
      </c>
      <c r="G35" s="1">
        <v>0</v>
      </c>
      <c r="H35" s="1">
        <f>F35+G35</f>
        <v>262</v>
      </c>
      <c r="I35" s="1">
        <v>0</v>
      </c>
      <c r="J35" s="1">
        <f>H35+I35</f>
        <v>262</v>
      </c>
      <c r="K35" s="1">
        <v>0</v>
      </c>
      <c r="L35" s="3">
        <f>J35+K35</f>
        <v>262</v>
      </c>
      <c r="M35" s="1">
        <v>0</v>
      </c>
      <c r="N35" s="2">
        <f>L35+M35</f>
        <v>262</v>
      </c>
      <c r="O35" s="1">
        <v>3</v>
      </c>
    </row>
  </sheetData>
  <sortState xmlns:xlrd2="http://schemas.microsoft.com/office/spreadsheetml/2017/richdata2" ref="A33:O35">
    <sortCondition descending="1" ref="B33:B35"/>
  </sortState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</dc:creator>
  <cp:lastModifiedBy>user</cp:lastModifiedBy>
  <cp:lastPrinted>2015-10-17T13:47:43Z</cp:lastPrinted>
  <dcterms:created xsi:type="dcterms:W3CDTF">2015-10-17T12:58:25Z</dcterms:created>
  <dcterms:modified xsi:type="dcterms:W3CDTF">2021-08-14T13:28:59Z</dcterms:modified>
</cp:coreProperties>
</file>