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9C0631E5-52CA-4AFF-8552-C74ABE326A0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Blad1" sheetId="1" r:id="rId1"/>
  </sheets>
  <calcPr calcId="191029"/>
</workbook>
</file>

<file path=xl/calcChain.xml><?xml version="1.0" encoding="utf-8"?>
<calcChain xmlns="http://schemas.openxmlformats.org/spreadsheetml/2006/main">
  <c r="E36" i="1" l="1"/>
  <c r="G36" i="1" s="1"/>
  <c r="I36" i="1" s="1"/>
  <c r="K36" i="1" s="1"/>
  <c r="M36" i="1" s="1"/>
  <c r="O36" i="1" s="1"/>
  <c r="E37" i="1"/>
  <c r="G37" i="1" s="1"/>
  <c r="I37" i="1" s="1"/>
  <c r="K37" i="1" s="1"/>
  <c r="M37" i="1" s="1"/>
  <c r="O37" i="1" s="1"/>
  <c r="E38" i="1"/>
  <c r="G38" i="1" s="1"/>
  <c r="I38" i="1" s="1"/>
  <c r="K38" i="1" s="1"/>
  <c r="M38" i="1" s="1"/>
  <c r="O38" i="1" s="1"/>
  <c r="E39" i="1"/>
  <c r="G39" i="1" s="1"/>
  <c r="I39" i="1" s="1"/>
  <c r="K39" i="1" s="1"/>
  <c r="M39" i="1" s="1"/>
  <c r="O39" i="1" s="1"/>
  <c r="E40" i="1"/>
  <c r="G40" i="1" s="1"/>
  <c r="I40" i="1" s="1"/>
  <c r="K40" i="1" s="1"/>
  <c r="M40" i="1" s="1"/>
  <c r="O40" i="1" s="1"/>
  <c r="E41" i="1"/>
  <c r="G41" i="1" s="1"/>
  <c r="I41" i="1" s="1"/>
  <c r="K41" i="1" s="1"/>
  <c r="M41" i="1" s="1"/>
  <c r="O41" i="1" s="1"/>
  <c r="E42" i="1"/>
  <c r="G42" i="1" s="1"/>
  <c r="I42" i="1" s="1"/>
  <c r="K42" i="1" s="1"/>
  <c r="M42" i="1" s="1"/>
  <c r="O42" i="1" s="1"/>
  <c r="E29" i="1"/>
  <c r="G29" i="1" s="1"/>
  <c r="I29" i="1" s="1"/>
  <c r="K29" i="1" s="1"/>
  <c r="M29" i="1" s="1"/>
  <c r="O29" i="1" s="1"/>
  <c r="E30" i="1"/>
  <c r="G30" i="1" s="1"/>
  <c r="I30" i="1" s="1"/>
  <c r="K30" i="1" s="1"/>
  <c r="M30" i="1" s="1"/>
  <c r="O30" i="1" s="1"/>
  <c r="E28" i="1"/>
  <c r="G28" i="1" s="1"/>
  <c r="M7" i="1"/>
  <c r="M8" i="1"/>
  <c r="M9" i="1"/>
  <c r="M10" i="1"/>
  <c r="M11" i="1"/>
  <c r="M13" i="1"/>
  <c r="M14" i="1"/>
  <c r="M15" i="1"/>
  <c r="M16" i="1"/>
  <c r="M17" i="1"/>
  <c r="I7" i="1"/>
  <c r="I8" i="1"/>
  <c r="I9" i="1"/>
  <c r="I10" i="1"/>
  <c r="I11" i="1"/>
  <c r="I13" i="1"/>
  <c r="I14" i="1"/>
  <c r="N14" i="1" s="1"/>
  <c r="I15" i="1"/>
  <c r="I16" i="1"/>
  <c r="I17" i="1"/>
  <c r="M6" i="1"/>
  <c r="I6" i="1"/>
  <c r="N16" i="1" l="1"/>
  <c r="N8" i="1"/>
  <c r="N11" i="1"/>
  <c r="N6" i="1"/>
  <c r="N9" i="1"/>
  <c r="N15" i="1"/>
  <c r="N17" i="1"/>
  <c r="N13" i="1"/>
  <c r="N7" i="1"/>
  <c r="N10" i="1"/>
  <c r="I28" i="1"/>
  <c r="K28" i="1" s="1"/>
  <c r="M28" i="1" s="1"/>
  <c r="O28" i="1" s="1"/>
</calcChain>
</file>

<file path=xl/sharedStrings.xml><?xml version="1.0" encoding="utf-8"?>
<sst xmlns="http://schemas.openxmlformats.org/spreadsheetml/2006/main" count="76" uniqueCount="29">
  <si>
    <t>Namn</t>
  </si>
  <si>
    <t>Tav</t>
  </si>
  <si>
    <t>Kl</t>
  </si>
  <si>
    <t>För</t>
  </si>
  <si>
    <t>Sum</t>
  </si>
  <si>
    <t>Magnus Mårtensson</t>
  </si>
  <si>
    <t>Revinge</t>
  </si>
  <si>
    <t>Totalt</t>
  </si>
  <si>
    <t>Bengt Ohlsson</t>
  </si>
  <si>
    <t>L-G Karlsson</t>
  </si>
  <si>
    <t>Roland Resman</t>
  </si>
  <si>
    <t>Per Danielsson</t>
  </si>
  <si>
    <t>Lennart Abrahamsson</t>
  </si>
  <si>
    <t>Charnett Lövdahl</t>
  </si>
  <si>
    <t>Leif Strid</t>
  </si>
  <si>
    <t>Bengt Lindskog</t>
  </si>
  <si>
    <t>Tobias Mossberg</t>
  </si>
  <si>
    <t>Löberöd</t>
  </si>
  <si>
    <t>B-G Olsson</t>
  </si>
  <si>
    <t>Lag 2</t>
  </si>
  <si>
    <t>Lag 1</t>
  </si>
  <si>
    <t>Kretsmästerskap ställningar i Löberöd 21-09-25</t>
  </si>
  <si>
    <t>Plac</t>
  </si>
  <si>
    <t>S:a</t>
  </si>
  <si>
    <t>Ser 1</t>
  </si>
  <si>
    <t>P</t>
  </si>
  <si>
    <t>FINAL SENIORER</t>
  </si>
  <si>
    <t>FINAL VETERANER</t>
  </si>
  <si>
    <t>L-G Karlssson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</si>
</sst>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name val="Arial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1" xfId="0" applyBorder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2" fillId="0" borderId="0" xfId="0" applyFont="1"/>
    <xf numFmtId="0" fontId="4" fillId="0" borderId="0" xfId="0" applyFont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1" xfId="0" applyFont="1" applyBorder="1" applyAlignment="1">
      <alignment horizontal="left"/>
    </xf>
    <xf numFmtId="0" fontId="5" fillId="0" borderId="4" xfId="0" applyFont="1" applyBorder="1"/>
    <xf numFmtId="1" fontId="3" fillId="0" borderId="1" xfId="0" applyNumberFormat="1" applyFont="1" applyBorder="1"/>
    <xf numFmtId="0" fontId="3" fillId="2" borderId="1" xfId="0" applyFont="1" applyFill="1" applyBorder="1"/>
    <xf numFmtId="1" fontId="3" fillId="0" borderId="5" xfId="0" applyNumberFormat="1" applyFont="1" applyBorder="1"/>
    <xf numFmtId="0" fontId="3" fillId="0" borderId="5" xfId="0" applyFont="1" applyBorder="1"/>
    <xf numFmtId="0" fontId="3" fillId="0" borderId="0" xfId="0" applyFont="1" applyBorder="1"/>
    <xf numFmtId="0" fontId="3" fillId="3" borderId="5" xfId="0" applyFont="1" applyFill="1" applyBorder="1"/>
    <xf numFmtId="0" fontId="3" fillId="3" borderId="0" xfId="0" applyFont="1" applyFill="1" applyBorder="1"/>
    <xf numFmtId="0" fontId="3" fillId="2" borderId="4" xfId="0" applyFont="1" applyFill="1" applyBorder="1"/>
    <xf numFmtId="0" fontId="3" fillId="0" borderId="4" xfId="0" applyFont="1" applyBorder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42</xdr:row>
      <xdr:rowOff>83820</xdr:rowOff>
    </xdr:from>
    <xdr:to>
      <xdr:col>1</xdr:col>
      <xdr:colOff>1684020</xdr:colOff>
      <xdr:row>52</xdr:row>
      <xdr:rowOff>40701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160339A9-52D3-4424-A6D5-384E115F3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10279380"/>
          <a:ext cx="1630680" cy="1633281"/>
        </a:xfrm>
        <a:prstGeom prst="rect">
          <a:avLst/>
        </a:prstGeom>
      </xdr:spPr>
    </xdr:pic>
    <xdr:clientData/>
  </xdr:twoCellAnchor>
  <xdr:twoCellAnchor>
    <xdr:from>
      <xdr:col>1</xdr:col>
      <xdr:colOff>1912620</xdr:colOff>
      <xdr:row>42</xdr:row>
      <xdr:rowOff>152400</xdr:rowOff>
    </xdr:from>
    <xdr:to>
      <xdr:col>5</xdr:col>
      <xdr:colOff>228600</xdr:colOff>
      <xdr:row>52</xdr:row>
      <xdr:rowOff>45720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4346E980-E453-42C9-8C45-B374216F94C6}"/>
            </a:ext>
          </a:extLst>
        </xdr:cNvPr>
        <xdr:cNvSpPr txBox="1"/>
      </xdr:nvSpPr>
      <xdr:spPr>
        <a:xfrm>
          <a:off x="2194560" y="10347960"/>
          <a:ext cx="1645920" cy="15697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Segrarna</a:t>
          </a:r>
          <a:r>
            <a:rPr lang="sv-SE" sz="1100" baseline="0"/>
            <a:t> i seniorfinalen</a:t>
          </a:r>
        </a:p>
        <a:p>
          <a:endParaRPr lang="sv-SE" sz="1100" baseline="0"/>
        </a:p>
        <a:p>
          <a:r>
            <a:rPr lang="sv-SE" sz="1100" baseline="0"/>
            <a:t>Per Danielsson</a:t>
          </a:r>
        </a:p>
        <a:p>
          <a:endParaRPr lang="sv-SE" sz="1100" baseline="0"/>
        </a:p>
        <a:p>
          <a:r>
            <a:rPr lang="sv-SE" sz="1100" baseline="0"/>
            <a:t>Tobias Mossberg</a:t>
          </a:r>
        </a:p>
        <a:p>
          <a:endParaRPr lang="sv-SE" sz="1100" baseline="0"/>
        </a:p>
        <a:p>
          <a:r>
            <a:rPr lang="sv-SE" sz="1100" baseline="0"/>
            <a:t>Magnus Mårtensson</a:t>
          </a:r>
        </a:p>
      </xdr:txBody>
    </xdr:sp>
    <xdr:clientData/>
  </xdr:twoCellAnchor>
  <xdr:twoCellAnchor editAs="oneCell">
    <xdr:from>
      <xdr:col>6</xdr:col>
      <xdr:colOff>342900</xdr:colOff>
      <xdr:row>42</xdr:row>
      <xdr:rowOff>83820</xdr:rowOff>
    </xdr:from>
    <xdr:to>
      <xdr:col>11</xdr:col>
      <xdr:colOff>76200</xdr:colOff>
      <xdr:row>52</xdr:row>
      <xdr:rowOff>21983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CBEBD7D0-A1CD-480D-86FA-D45E4DD7C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20540" y="10279380"/>
          <a:ext cx="1592580" cy="1614563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43</xdr:row>
      <xdr:rowOff>7620</xdr:rowOff>
    </xdr:from>
    <xdr:to>
      <xdr:col>15</xdr:col>
      <xdr:colOff>327660</xdr:colOff>
      <xdr:row>51</xdr:row>
      <xdr:rowOff>114300</xdr:rowOff>
    </xdr:to>
    <xdr:sp macro="" textlink="">
      <xdr:nvSpPr>
        <xdr:cNvPr id="5" name="textruta 4">
          <a:extLst>
            <a:ext uri="{FF2B5EF4-FFF2-40B4-BE49-F238E27FC236}">
              <a16:creationId xmlns:a16="http://schemas.microsoft.com/office/drawing/2014/main" id="{CF263E26-FCDD-4069-8566-218700BBF14C}"/>
            </a:ext>
          </a:extLst>
        </xdr:cNvPr>
        <xdr:cNvSpPr txBox="1"/>
      </xdr:nvSpPr>
      <xdr:spPr>
        <a:xfrm>
          <a:off x="6179820" y="10370820"/>
          <a:ext cx="2042160" cy="1447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Segrarna i veteranfinalen</a:t>
          </a:r>
        </a:p>
        <a:p>
          <a:endParaRPr lang="sv-SE" sz="1100"/>
        </a:p>
        <a:p>
          <a:r>
            <a:rPr lang="sv-SE" sz="1100"/>
            <a:t>Leif Strid</a:t>
          </a:r>
        </a:p>
        <a:p>
          <a:endParaRPr lang="sv-SE" sz="1100"/>
        </a:p>
        <a:p>
          <a:r>
            <a:rPr lang="sv-SE" sz="1100"/>
            <a:t>Bengt-Göran Olsson</a:t>
          </a:r>
        </a:p>
        <a:p>
          <a:endParaRPr lang="sv-SE" sz="1100"/>
        </a:p>
        <a:p>
          <a:r>
            <a:rPr lang="sv-SE" sz="1100"/>
            <a:t>Roland Resman</a:t>
          </a:r>
        </a:p>
      </xdr:txBody>
    </xdr:sp>
    <xdr:clientData/>
  </xdr:twoCellAnchor>
  <xdr:twoCellAnchor editAs="oneCell">
    <xdr:from>
      <xdr:col>1</xdr:col>
      <xdr:colOff>350765</xdr:colOff>
      <xdr:row>18</xdr:row>
      <xdr:rowOff>144780</xdr:rowOff>
    </xdr:from>
    <xdr:to>
      <xdr:col>1</xdr:col>
      <xdr:colOff>1669032</xdr:colOff>
      <xdr:row>22</xdr:row>
      <xdr:rowOff>84148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CE297431-D372-4F8E-AF4F-21BA7537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2705" y="4175760"/>
          <a:ext cx="1318267" cy="1707208"/>
        </a:xfrm>
        <a:prstGeom prst="rect">
          <a:avLst/>
        </a:prstGeom>
      </xdr:spPr>
    </xdr:pic>
    <xdr:clientData/>
  </xdr:twoCellAnchor>
  <xdr:twoCellAnchor>
    <xdr:from>
      <xdr:col>1</xdr:col>
      <xdr:colOff>1889760</xdr:colOff>
      <xdr:row>21</xdr:row>
      <xdr:rowOff>190500</xdr:rowOff>
    </xdr:from>
    <xdr:to>
      <xdr:col>8</xdr:col>
      <xdr:colOff>198120</xdr:colOff>
      <xdr:row>21</xdr:row>
      <xdr:rowOff>1112520</xdr:rowOff>
    </xdr:to>
    <xdr:sp macro="" textlink="">
      <xdr:nvSpPr>
        <xdr:cNvPr id="7" name="textruta 6">
          <a:extLst>
            <a:ext uri="{FF2B5EF4-FFF2-40B4-BE49-F238E27FC236}">
              <a16:creationId xmlns:a16="http://schemas.microsoft.com/office/drawing/2014/main" id="{CFC63ECC-BA99-4435-8172-0F1253E08163}"/>
            </a:ext>
          </a:extLst>
        </xdr:cNvPr>
        <xdr:cNvSpPr txBox="1"/>
      </xdr:nvSpPr>
      <xdr:spPr>
        <a:xfrm>
          <a:off x="2171700" y="4724400"/>
          <a:ext cx="2735580" cy="9220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Stort tack till Bettan som ställde upp med</a:t>
          </a:r>
        </a:p>
        <a:p>
          <a:r>
            <a:rPr lang="sv-SE" sz="1100"/>
            <a:t>goda</a:t>
          </a:r>
          <a:r>
            <a:rPr lang="sv-SE" sz="1100" baseline="0"/>
            <a:t> mackor, grillad korv och dricka.</a:t>
          </a:r>
          <a:endParaRPr lang="sv-SE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tabSelected="1" workbookViewId="0">
      <selection activeCell="K1" sqref="K1"/>
    </sheetView>
  </sheetViews>
  <sheetFormatPr defaultRowHeight="13.2" x14ac:dyDescent="0.25"/>
  <cols>
    <col min="1" max="1" width="4.109375" customWidth="1"/>
    <col min="2" max="2" width="29.6640625" customWidth="1"/>
    <col min="3" max="3" width="4.44140625" customWidth="1"/>
    <col min="4" max="4" width="9.109375" bestFit="1" customWidth="1"/>
    <col min="5" max="8" width="5.33203125" style="5" customWidth="1"/>
    <col min="9" max="9" width="5.77734375" customWidth="1"/>
    <col min="10" max="12" width="5.33203125" customWidth="1"/>
    <col min="13" max="13" width="6.88671875" customWidth="1"/>
  </cols>
  <sheetData>
    <row r="1" spans="1:14" ht="21" x14ac:dyDescent="0.4">
      <c r="B1" s="12" t="s">
        <v>21</v>
      </c>
    </row>
    <row r="4" spans="1:14" ht="18" customHeight="1" x14ac:dyDescent="0.3">
      <c r="A4" s="2" t="s">
        <v>1</v>
      </c>
      <c r="B4" s="2" t="s">
        <v>0</v>
      </c>
      <c r="C4" s="2" t="s">
        <v>2</v>
      </c>
      <c r="D4" s="2" t="s">
        <v>3</v>
      </c>
      <c r="E4" s="3">
        <v>1</v>
      </c>
      <c r="F4" s="3">
        <v>2</v>
      </c>
      <c r="G4" s="3">
        <v>3</v>
      </c>
      <c r="H4" s="3">
        <v>4</v>
      </c>
      <c r="I4" s="2" t="s">
        <v>4</v>
      </c>
      <c r="J4" s="3">
        <v>1</v>
      </c>
      <c r="K4" s="3">
        <v>2</v>
      </c>
      <c r="L4" s="3">
        <v>3</v>
      </c>
      <c r="M4" s="2" t="s">
        <v>4</v>
      </c>
      <c r="N4" s="2" t="s">
        <v>7</v>
      </c>
    </row>
    <row r="5" spans="1:14" ht="18" customHeight="1" x14ac:dyDescent="0.3">
      <c r="A5" s="1"/>
      <c r="B5" s="8" t="s">
        <v>20</v>
      </c>
      <c r="C5" s="1"/>
      <c r="D5" s="1"/>
      <c r="E5" s="4"/>
      <c r="F5" s="4"/>
      <c r="G5" s="4"/>
      <c r="H5" s="4"/>
      <c r="I5" s="1"/>
      <c r="J5" s="1"/>
      <c r="K5" s="1"/>
      <c r="L5" s="1"/>
      <c r="M5" s="1"/>
      <c r="N5" s="1"/>
    </row>
    <row r="6" spans="1:14" ht="18" customHeight="1" x14ac:dyDescent="0.3">
      <c r="A6" s="7">
        <v>1</v>
      </c>
      <c r="B6" s="9" t="s">
        <v>5</v>
      </c>
      <c r="C6" s="9">
        <v>3</v>
      </c>
      <c r="D6" s="9" t="s">
        <v>6</v>
      </c>
      <c r="E6" s="10">
        <v>37</v>
      </c>
      <c r="F6" s="10">
        <v>41</v>
      </c>
      <c r="G6" s="10">
        <v>28</v>
      </c>
      <c r="H6" s="10">
        <v>29</v>
      </c>
      <c r="I6" s="9">
        <f>SUM(E6:H6)</f>
        <v>135</v>
      </c>
      <c r="J6" s="9">
        <v>35</v>
      </c>
      <c r="K6" s="9">
        <v>30</v>
      </c>
      <c r="L6" s="9">
        <v>16</v>
      </c>
      <c r="M6" s="9">
        <f>SUM(J6:L6)</f>
        <v>81</v>
      </c>
      <c r="N6" s="2">
        <f>SUM(M6,I6)</f>
        <v>216</v>
      </c>
    </row>
    <row r="7" spans="1:14" ht="18" customHeight="1" x14ac:dyDescent="0.3">
      <c r="A7" s="7">
        <v>2</v>
      </c>
      <c r="B7" s="9" t="s">
        <v>8</v>
      </c>
      <c r="C7" s="9">
        <v>75</v>
      </c>
      <c r="D7" s="9" t="s">
        <v>6</v>
      </c>
      <c r="E7" s="10">
        <v>41</v>
      </c>
      <c r="F7" s="10">
        <v>40</v>
      </c>
      <c r="G7" s="10">
        <v>35</v>
      </c>
      <c r="H7" s="10">
        <v>35</v>
      </c>
      <c r="I7" s="9">
        <f t="shared" ref="I7:I17" si="0">SUM(E7:H7)</f>
        <v>151</v>
      </c>
      <c r="J7" s="9">
        <v>39</v>
      </c>
      <c r="K7" s="9">
        <v>38</v>
      </c>
      <c r="L7" s="9">
        <v>24</v>
      </c>
      <c r="M7" s="9">
        <f t="shared" ref="M7:M17" si="1">SUM(J7:L7)</f>
        <v>101</v>
      </c>
      <c r="N7" s="2">
        <f t="shared" ref="N7:N17" si="2">SUM(M7,I7)</f>
        <v>252</v>
      </c>
    </row>
    <row r="8" spans="1:14" ht="18" customHeight="1" x14ac:dyDescent="0.3">
      <c r="A8" s="7">
        <v>3</v>
      </c>
      <c r="B8" s="9" t="s">
        <v>9</v>
      </c>
      <c r="C8" s="9">
        <v>65</v>
      </c>
      <c r="D8" s="9" t="s">
        <v>6</v>
      </c>
      <c r="E8" s="10">
        <v>37</v>
      </c>
      <c r="F8" s="10">
        <v>33</v>
      </c>
      <c r="G8" s="10">
        <v>42</v>
      </c>
      <c r="H8" s="10">
        <v>23</v>
      </c>
      <c r="I8" s="9">
        <f t="shared" si="0"/>
        <v>135</v>
      </c>
      <c r="J8" s="9">
        <v>42</v>
      </c>
      <c r="K8" s="9">
        <v>35</v>
      </c>
      <c r="L8" s="9">
        <v>39</v>
      </c>
      <c r="M8" s="9">
        <f t="shared" si="1"/>
        <v>116</v>
      </c>
      <c r="N8" s="2">
        <f t="shared" si="2"/>
        <v>251</v>
      </c>
    </row>
    <row r="9" spans="1:14" ht="18" customHeight="1" x14ac:dyDescent="0.3">
      <c r="A9" s="7">
        <v>4</v>
      </c>
      <c r="B9" s="9" t="s">
        <v>10</v>
      </c>
      <c r="C9" s="9">
        <v>75</v>
      </c>
      <c r="D9" s="9" t="s">
        <v>6</v>
      </c>
      <c r="E9" s="10">
        <v>49</v>
      </c>
      <c r="F9" s="10">
        <v>46</v>
      </c>
      <c r="G9" s="10">
        <v>29</v>
      </c>
      <c r="H9" s="10">
        <v>34</v>
      </c>
      <c r="I9" s="9">
        <f t="shared" si="0"/>
        <v>158</v>
      </c>
      <c r="J9" s="9">
        <v>49</v>
      </c>
      <c r="K9" s="9">
        <v>40</v>
      </c>
      <c r="L9" s="9">
        <v>33</v>
      </c>
      <c r="M9" s="9">
        <f t="shared" si="1"/>
        <v>122</v>
      </c>
      <c r="N9" s="2">
        <f t="shared" si="2"/>
        <v>280</v>
      </c>
    </row>
    <row r="10" spans="1:14" ht="18" customHeight="1" x14ac:dyDescent="0.3">
      <c r="A10" s="7">
        <v>5</v>
      </c>
      <c r="B10" s="9" t="s">
        <v>11</v>
      </c>
      <c r="C10" s="9">
        <v>3</v>
      </c>
      <c r="D10" s="9" t="s">
        <v>6</v>
      </c>
      <c r="E10" s="10">
        <v>41</v>
      </c>
      <c r="F10" s="10">
        <v>44</v>
      </c>
      <c r="G10" s="10">
        <v>46</v>
      </c>
      <c r="H10" s="10">
        <v>43</v>
      </c>
      <c r="I10" s="9">
        <f t="shared" si="0"/>
        <v>174</v>
      </c>
      <c r="J10" s="9">
        <v>48</v>
      </c>
      <c r="K10" s="9">
        <v>39</v>
      </c>
      <c r="L10" s="9">
        <v>35</v>
      </c>
      <c r="M10" s="9">
        <f t="shared" si="1"/>
        <v>122</v>
      </c>
      <c r="N10" s="2">
        <f t="shared" si="2"/>
        <v>296</v>
      </c>
    </row>
    <row r="11" spans="1:14" ht="18" customHeight="1" x14ac:dyDescent="0.3">
      <c r="A11" s="7">
        <v>6</v>
      </c>
      <c r="B11" s="9" t="s">
        <v>12</v>
      </c>
      <c r="C11" s="9">
        <v>75</v>
      </c>
      <c r="D11" s="9" t="s">
        <v>6</v>
      </c>
      <c r="E11" s="10">
        <v>43</v>
      </c>
      <c r="F11" s="10">
        <v>41</v>
      </c>
      <c r="G11" s="10">
        <v>36</v>
      </c>
      <c r="H11" s="10">
        <v>32</v>
      </c>
      <c r="I11" s="9">
        <f t="shared" si="0"/>
        <v>152</v>
      </c>
      <c r="J11" s="9">
        <v>34</v>
      </c>
      <c r="K11" s="9">
        <v>36</v>
      </c>
      <c r="L11" s="9">
        <v>25</v>
      </c>
      <c r="M11" s="9">
        <f t="shared" si="1"/>
        <v>95</v>
      </c>
      <c r="N11" s="2">
        <f t="shared" si="2"/>
        <v>247</v>
      </c>
    </row>
    <row r="12" spans="1:14" ht="18" customHeight="1" x14ac:dyDescent="0.3">
      <c r="A12" s="7"/>
      <c r="B12" s="6" t="s">
        <v>19</v>
      </c>
      <c r="C12" s="9"/>
      <c r="D12" s="9"/>
      <c r="E12" s="10"/>
      <c r="F12" s="10"/>
      <c r="G12" s="10"/>
      <c r="H12" s="10"/>
      <c r="I12" s="9"/>
      <c r="J12" s="9"/>
      <c r="K12" s="9"/>
      <c r="L12" s="9"/>
      <c r="M12" s="9"/>
      <c r="N12" s="2"/>
    </row>
    <row r="13" spans="1:14" ht="18" customHeight="1" x14ac:dyDescent="0.3">
      <c r="A13" s="7">
        <v>1</v>
      </c>
      <c r="B13" s="9" t="s">
        <v>13</v>
      </c>
      <c r="C13" s="9">
        <v>65</v>
      </c>
      <c r="D13" s="9" t="s">
        <v>6</v>
      </c>
      <c r="E13" s="10">
        <v>45</v>
      </c>
      <c r="F13" s="10">
        <v>46</v>
      </c>
      <c r="G13" s="10">
        <v>34</v>
      </c>
      <c r="H13" s="10">
        <v>29</v>
      </c>
      <c r="I13" s="9">
        <f t="shared" si="0"/>
        <v>154</v>
      </c>
      <c r="J13" s="9">
        <v>46</v>
      </c>
      <c r="K13" s="9">
        <v>36</v>
      </c>
      <c r="L13" s="9">
        <v>24</v>
      </c>
      <c r="M13" s="9">
        <f t="shared" si="1"/>
        <v>106</v>
      </c>
      <c r="N13" s="2">
        <f t="shared" si="2"/>
        <v>260</v>
      </c>
    </row>
    <row r="14" spans="1:14" ht="18" customHeight="1" x14ac:dyDescent="0.3">
      <c r="A14" s="7">
        <v>2</v>
      </c>
      <c r="B14" s="9" t="s">
        <v>14</v>
      </c>
      <c r="C14" s="9">
        <v>65</v>
      </c>
      <c r="D14" s="9" t="s">
        <v>6</v>
      </c>
      <c r="E14" s="10">
        <v>44</v>
      </c>
      <c r="F14" s="10">
        <v>43</v>
      </c>
      <c r="G14" s="10">
        <v>36</v>
      </c>
      <c r="H14" s="10">
        <v>34</v>
      </c>
      <c r="I14" s="9">
        <f t="shared" si="0"/>
        <v>157</v>
      </c>
      <c r="J14" s="9">
        <v>48</v>
      </c>
      <c r="K14" s="9">
        <v>42</v>
      </c>
      <c r="L14" s="9">
        <v>32</v>
      </c>
      <c r="M14" s="9">
        <f t="shared" si="1"/>
        <v>122</v>
      </c>
      <c r="N14" s="2">
        <f t="shared" si="2"/>
        <v>279</v>
      </c>
    </row>
    <row r="15" spans="1:14" ht="18" customHeight="1" x14ac:dyDescent="0.3">
      <c r="A15" s="7">
        <v>3</v>
      </c>
      <c r="B15" s="9" t="s">
        <v>15</v>
      </c>
      <c r="C15" s="9">
        <v>75</v>
      </c>
      <c r="D15" s="9" t="s">
        <v>6</v>
      </c>
      <c r="E15" s="10">
        <v>44</v>
      </c>
      <c r="F15" s="10">
        <v>36</v>
      </c>
      <c r="G15" s="10">
        <v>37</v>
      </c>
      <c r="H15" s="10">
        <v>17</v>
      </c>
      <c r="I15" s="9">
        <f t="shared" si="0"/>
        <v>134</v>
      </c>
      <c r="J15" s="9">
        <v>35</v>
      </c>
      <c r="K15" s="9">
        <v>28</v>
      </c>
      <c r="L15" s="9">
        <v>21</v>
      </c>
      <c r="M15" s="9">
        <f t="shared" si="1"/>
        <v>84</v>
      </c>
      <c r="N15" s="2">
        <f t="shared" si="2"/>
        <v>218</v>
      </c>
    </row>
    <row r="16" spans="1:14" ht="18" customHeight="1" x14ac:dyDescent="0.3">
      <c r="A16" s="7">
        <v>4</v>
      </c>
      <c r="B16" s="9" t="s">
        <v>16</v>
      </c>
      <c r="C16" s="9">
        <v>3</v>
      </c>
      <c r="D16" s="9" t="s">
        <v>17</v>
      </c>
      <c r="E16" s="10">
        <v>35</v>
      </c>
      <c r="F16" s="10">
        <v>47</v>
      </c>
      <c r="G16" s="10">
        <v>36</v>
      </c>
      <c r="H16" s="10">
        <v>20</v>
      </c>
      <c r="I16" s="9">
        <f t="shared" si="0"/>
        <v>138</v>
      </c>
      <c r="J16" s="9">
        <v>46</v>
      </c>
      <c r="K16" s="9">
        <v>39</v>
      </c>
      <c r="L16" s="9">
        <v>26</v>
      </c>
      <c r="M16" s="9">
        <f t="shared" si="1"/>
        <v>111</v>
      </c>
      <c r="N16" s="2">
        <f t="shared" si="2"/>
        <v>249</v>
      </c>
    </row>
    <row r="17" spans="1:16" ht="18" customHeight="1" x14ac:dyDescent="0.3">
      <c r="A17" s="7">
        <v>5</v>
      </c>
      <c r="B17" s="9" t="s">
        <v>18</v>
      </c>
      <c r="C17" s="9">
        <v>55</v>
      </c>
      <c r="D17" s="9" t="s">
        <v>6</v>
      </c>
      <c r="E17" s="10">
        <v>41</v>
      </c>
      <c r="F17" s="10">
        <v>43</v>
      </c>
      <c r="G17" s="10">
        <v>34</v>
      </c>
      <c r="H17" s="10">
        <v>33</v>
      </c>
      <c r="I17" s="9">
        <f t="shared" si="0"/>
        <v>151</v>
      </c>
      <c r="J17" s="9">
        <v>46</v>
      </c>
      <c r="K17" s="9">
        <v>46</v>
      </c>
      <c r="L17" s="9">
        <v>35</v>
      </c>
      <c r="M17" s="9">
        <f t="shared" si="1"/>
        <v>127</v>
      </c>
      <c r="N17" s="2">
        <f t="shared" si="2"/>
        <v>278</v>
      </c>
    </row>
    <row r="18" spans="1:16" ht="18" customHeight="1" x14ac:dyDescent="0.3">
      <c r="A18" s="7">
        <v>6</v>
      </c>
      <c r="B18" s="9"/>
      <c r="C18" s="9"/>
      <c r="D18" s="9"/>
      <c r="E18" s="10"/>
      <c r="F18" s="10"/>
      <c r="G18" s="10"/>
      <c r="H18" s="10"/>
      <c r="I18" s="9"/>
      <c r="J18" s="9"/>
      <c r="K18" s="9"/>
      <c r="L18" s="9"/>
      <c r="M18" s="9"/>
      <c r="N18" s="1"/>
    </row>
    <row r="22" spans="1:16" ht="99.6" customHeight="1" x14ac:dyDescent="0.25"/>
    <row r="24" spans="1:16" ht="18" customHeight="1" x14ac:dyDescent="0.3">
      <c r="A24" s="11" t="s">
        <v>26</v>
      </c>
      <c r="B24" s="11"/>
      <c r="E24"/>
      <c r="F24" s="11"/>
      <c r="G24"/>
      <c r="H24"/>
    </row>
    <row r="25" spans="1:16" ht="15" customHeight="1" x14ac:dyDescent="0.3">
      <c r="A25" s="11"/>
      <c r="B25" s="11"/>
      <c r="E25"/>
      <c r="F25" s="11"/>
      <c r="G25"/>
      <c r="H25"/>
    </row>
    <row r="26" spans="1:16" ht="18" customHeight="1" x14ac:dyDescent="0.25">
      <c r="A26" s="13"/>
      <c r="B26" s="13"/>
      <c r="C26" s="13"/>
      <c r="D26" s="13"/>
      <c r="E26" s="14"/>
      <c r="F26" s="14">
        <v>1</v>
      </c>
      <c r="G26" s="15"/>
      <c r="H26" s="14">
        <v>2</v>
      </c>
      <c r="I26" s="15"/>
      <c r="J26" s="14">
        <v>3</v>
      </c>
      <c r="K26" s="15"/>
      <c r="L26" s="14">
        <v>4</v>
      </c>
      <c r="M26" s="15"/>
      <c r="N26" s="14">
        <v>5</v>
      </c>
      <c r="O26" s="15"/>
      <c r="P26" s="16" t="s">
        <v>22</v>
      </c>
    </row>
    <row r="27" spans="1:16" ht="18" customHeight="1" x14ac:dyDescent="0.25">
      <c r="A27" s="13" t="s">
        <v>1</v>
      </c>
      <c r="B27" s="13" t="s">
        <v>0</v>
      </c>
      <c r="C27" s="13" t="s">
        <v>23</v>
      </c>
      <c r="D27" s="13" t="s">
        <v>24</v>
      </c>
      <c r="E27" s="13" t="s">
        <v>23</v>
      </c>
      <c r="F27" s="17" t="s">
        <v>25</v>
      </c>
      <c r="G27" s="13" t="s">
        <v>23</v>
      </c>
      <c r="H27" s="13" t="s">
        <v>25</v>
      </c>
      <c r="I27" s="13" t="s">
        <v>23</v>
      </c>
      <c r="J27" s="13" t="s">
        <v>25</v>
      </c>
      <c r="K27" s="13" t="s">
        <v>23</v>
      </c>
      <c r="L27" s="13" t="s">
        <v>25</v>
      </c>
      <c r="M27" s="13" t="s">
        <v>23</v>
      </c>
      <c r="N27" s="13" t="s">
        <v>25</v>
      </c>
      <c r="O27" s="13" t="s">
        <v>23</v>
      </c>
      <c r="P27" s="13"/>
    </row>
    <row r="28" spans="1:16" ht="18" customHeight="1" x14ac:dyDescent="0.25">
      <c r="A28" s="18">
        <v>1</v>
      </c>
      <c r="B28" s="9" t="s">
        <v>11</v>
      </c>
      <c r="C28" s="19">
        <v>296</v>
      </c>
      <c r="D28" s="9">
        <v>44</v>
      </c>
      <c r="E28" s="19">
        <f>SUM(C28:D28)</f>
        <v>340</v>
      </c>
      <c r="F28" s="9">
        <v>7</v>
      </c>
      <c r="G28" s="19">
        <f>SUM(E28:F28)</f>
        <v>347</v>
      </c>
      <c r="H28" s="9">
        <v>8</v>
      </c>
      <c r="I28" s="19">
        <f>SUM(G28:H28)</f>
        <v>355</v>
      </c>
      <c r="J28" s="9">
        <v>9</v>
      </c>
      <c r="K28" s="19">
        <f>SUM(I28:J28)</f>
        <v>364</v>
      </c>
      <c r="L28" s="9">
        <v>5</v>
      </c>
      <c r="M28" s="19">
        <f>SUM(K28:L28)</f>
        <v>369</v>
      </c>
      <c r="N28" s="9">
        <v>8</v>
      </c>
      <c r="O28" s="19">
        <f>SUM(M28:N28)</f>
        <v>377</v>
      </c>
      <c r="P28" s="9">
        <v>1</v>
      </c>
    </row>
    <row r="29" spans="1:16" ht="18" customHeight="1" x14ac:dyDescent="0.3">
      <c r="A29" s="18">
        <v>2</v>
      </c>
      <c r="B29" s="9" t="s">
        <v>16</v>
      </c>
      <c r="C29" s="19">
        <v>249</v>
      </c>
      <c r="D29" s="9">
        <v>42</v>
      </c>
      <c r="E29" s="19">
        <f t="shared" ref="E29:E42" si="3">SUM(C29:D29)</f>
        <v>291</v>
      </c>
      <c r="F29" s="2">
        <v>10</v>
      </c>
      <c r="G29" s="19">
        <f t="shared" ref="G29:G42" si="4">SUM(E29:F29)</f>
        <v>301</v>
      </c>
      <c r="H29" s="9">
        <v>4</v>
      </c>
      <c r="I29" s="19">
        <f t="shared" ref="I29:I42" si="5">SUM(G29:H29)</f>
        <v>305</v>
      </c>
      <c r="J29" s="9">
        <v>10</v>
      </c>
      <c r="K29" s="19">
        <f t="shared" ref="K29:K42" si="6">SUM(I29:J29)</f>
        <v>315</v>
      </c>
      <c r="L29" s="9">
        <v>8</v>
      </c>
      <c r="M29" s="19">
        <f t="shared" ref="M29:M42" si="7">SUM(K29:L29)</f>
        <v>323</v>
      </c>
      <c r="N29" s="9">
        <v>8</v>
      </c>
      <c r="O29" s="19">
        <f t="shared" ref="O29:O42" si="8">SUM(M29:N29)</f>
        <v>331</v>
      </c>
      <c r="P29" s="9">
        <v>2</v>
      </c>
    </row>
    <row r="30" spans="1:16" ht="18" customHeight="1" x14ac:dyDescent="0.25">
      <c r="A30" s="18">
        <v>3</v>
      </c>
      <c r="B30" s="9" t="s">
        <v>5</v>
      </c>
      <c r="C30" s="19">
        <v>216</v>
      </c>
      <c r="D30" s="9">
        <v>37</v>
      </c>
      <c r="E30" s="19">
        <f t="shared" si="3"/>
        <v>253</v>
      </c>
      <c r="F30" s="9">
        <v>8</v>
      </c>
      <c r="G30" s="19">
        <f t="shared" si="4"/>
        <v>261</v>
      </c>
      <c r="H30" s="9">
        <v>5</v>
      </c>
      <c r="I30" s="19">
        <f t="shared" si="5"/>
        <v>266</v>
      </c>
      <c r="J30" s="9">
        <v>8</v>
      </c>
      <c r="K30" s="19">
        <f t="shared" si="6"/>
        <v>274</v>
      </c>
      <c r="L30" s="9">
        <v>7</v>
      </c>
      <c r="M30" s="19">
        <f t="shared" si="7"/>
        <v>281</v>
      </c>
      <c r="N30" s="9">
        <v>4</v>
      </c>
      <c r="O30" s="19">
        <f t="shared" si="8"/>
        <v>285</v>
      </c>
      <c r="P30" s="9">
        <v>3</v>
      </c>
    </row>
    <row r="31" spans="1:16" ht="15" customHeight="1" x14ac:dyDescent="0.25">
      <c r="A31" s="20"/>
      <c r="B31" s="21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1"/>
    </row>
    <row r="32" spans="1:16" ht="18" customHeight="1" x14ac:dyDescent="0.3">
      <c r="A32" s="27" t="s">
        <v>27</v>
      </c>
      <c r="B32" s="22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2"/>
    </row>
    <row r="33" spans="1:16" ht="15" customHeight="1" x14ac:dyDescent="0.3">
      <c r="A33" s="11"/>
      <c r="B33" s="22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2"/>
    </row>
    <row r="34" spans="1:16" ht="18" customHeight="1" x14ac:dyDescent="0.25">
      <c r="A34" s="13"/>
      <c r="B34" s="13"/>
      <c r="C34" s="13"/>
      <c r="D34" s="13"/>
      <c r="E34" s="14"/>
      <c r="F34" s="14">
        <v>1</v>
      </c>
      <c r="G34" s="15"/>
      <c r="H34" s="14">
        <v>2</v>
      </c>
      <c r="I34" s="15"/>
      <c r="J34" s="14">
        <v>3</v>
      </c>
      <c r="K34" s="15"/>
      <c r="L34" s="14">
        <v>4</v>
      </c>
      <c r="M34" s="15"/>
      <c r="N34" s="14">
        <v>5</v>
      </c>
      <c r="O34" s="15"/>
      <c r="P34" s="16" t="s">
        <v>22</v>
      </c>
    </row>
    <row r="35" spans="1:16" ht="18" customHeight="1" x14ac:dyDescent="0.25">
      <c r="A35" s="13" t="s">
        <v>1</v>
      </c>
      <c r="B35" s="13" t="s">
        <v>0</v>
      </c>
      <c r="C35" s="13" t="s">
        <v>23</v>
      </c>
      <c r="D35" s="13" t="s">
        <v>24</v>
      </c>
      <c r="E35" s="13" t="s">
        <v>23</v>
      </c>
      <c r="F35" s="17" t="s">
        <v>25</v>
      </c>
      <c r="G35" s="13" t="s">
        <v>23</v>
      </c>
      <c r="H35" s="13" t="s">
        <v>25</v>
      </c>
      <c r="I35" s="13" t="s">
        <v>23</v>
      </c>
      <c r="J35" s="13" t="s">
        <v>25</v>
      </c>
      <c r="K35" s="13" t="s">
        <v>23</v>
      </c>
      <c r="L35" s="13" t="s">
        <v>25</v>
      </c>
      <c r="M35" s="13" t="s">
        <v>23</v>
      </c>
      <c r="N35" s="13" t="s">
        <v>25</v>
      </c>
      <c r="O35" s="13" t="s">
        <v>23</v>
      </c>
      <c r="P35" s="13"/>
    </row>
    <row r="36" spans="1:16" ht="18" customHeight="1" x14ac:dyDescent="0.25">
      <c r="A36" s="18">
        <v>1</v>
      </c>
      <c r="B36" s="9" t="s">
        <v>10</v>
      </c>
      <c r="C36" s="25">
        <v>280</v>
      </c>
      <c r="D36" s="26">
        <v>30</v>
      </c>
      <c r="E36" s="25">
        <f t="shared" si="3"/>
        <v>310</v>
      </c>
      <c r="F36" s="26">
        <v>0</v>
      </c>
      <c r="G36" s="25">
        <f t="shared" si="4"/>
        <v>310</v>
      </c>
      <c r="H36" s="26">
        <v>8</v>
      </c>
      <c r="I36" s="25">
        <f t="shared" si="5"/>
        <v>318</v>
      </c>
      <c r="J36" s="26">
        <v>4</v>
      </c>
      <c r="K36" s="25">
        <f t="shared" si="6"/>
        <v>322</v>
      </c>
      <c r="L36" s="26">
        <v>7</v>
      </c>
      <c r="M36" s="25">
        <f t="shared" si="7"/>
        <v>329</v>
      </c>
      <c r="N36" s="26">
        <v>4</v>
      </c>
      <c r="O36" s="25">
        <f t="shared" si="8"/>
        <v>333</v>
      </c>
      <c r="P36" s="9">
        <v>3</v>
      </c>
    </row>
    <row r="37" spans="1:16" ht="18" customHeight="1" x14ac:dyDescent="0.25">
      <c r="A37" s="18">
        <v>2</v>
      </c>
      <c r="B37" s="9" t="s">
        <v>14</v>
      </c>
      <c r="C37" s="19">
        <v>279</v>
      </c>
      <c r="D37" s="9">
        <v>40</v>
      </c>
      <c r="E37" s="19">
        <f t="shared" si="3"/>
        <v>319</v>
      </c>
      <c r="F37" s="9">
        <v>6</v>
      </c>
      <c r="G37" s="19">
        <f t="shared" si="4"/>
        <v>325</v>
      </c>
      <c r="H37" s="9">
        <v>8</v>
      </c>
      <c r="I37" s="19">
        <f t="shared" si="5"/>
        <v>333</v>
      </c>
      <c r="J37" s="9">
        <v>10</v>
      </c>
      <c r="K37" s="19">
        <f t="shared" si="6"/>
        <v>343</v>
      </c>
      <c r="L37" s="9">
        <v>9</v>
      </c>
      <c r="M37" s="19">
        <f t="shared" si="7"/>
        <v>352</v>
      </c>
      <c r="N37" s="9">
        <v>8</v>
      </c>
      <c r="O37" s="19">
        <f t="shared" si="8"/>
        <v>360</v>
      </c>
      <c r="P37" s="9">
        <v>1</v>
      </c>
    </row>
    <row r="38" spans="1:16" ht="18" customHeight="1" x14ac:dyDescent="0.25">
      <c r="A38" s="18">
        <v>3</v>
      </c>
      <c r="B38" s="9" t="s">
        <v>18</v>
      </c>
      <c r="C38" s="19">
        <v>278</v>
      </c>
      <c r="D38" s="9">
        <v>40</v>
      </c>
      <c r="E38" s="19">
        <f t="shared" si="3"/>
        <v>318</v>
      </c>
      <c r="F38" s="9">
        <v>7</v>
      </c>
      <c r="G38" s="19">
        <f t="shared" si="4"/>
        <v>325</v>
      </c>
      <c r="H38" s="9">
        <v>8</v>
      </c>
      <c r="I38" s="19">
        <f t="shared" si="5"/>
        <v>333</v>
      </c>
      <c r="J38" s="9">
        <v>6</v>
      </c>
      <c r="K38" s="19">
        <f t="shared" si="6"/>
        <v>339</v>
      </c>
      <c r="L38" s="9">
        <v>8</v>
      </c>
      <c r="M38" s="19">
        <f t="shared" si="7"/>
        <v>347</v>
      </c>
      <c r="N38" s="9">
        <v>8</v>
      </c>
      <c r="O38" s="19">
        <f t="shared" si="8"/>
        <v>355</v>
      </c>
      <c r="P38" s="9">
        <v>2</v>
      </c>
    </row>
    <row r="39" spans="1:16" ht="18" customHeight="1" x14ac:dyDescent="0.25">
      <c r="A39" s="18">
        <v>4</v>
      </c>
      <c r="B39" s="9" t="s">
        <v>13</v>
      </c>
      <c r="C39" s="19">
        <v>260</v>
      </c>
      <c r="D39" s="9">
        <v>40</v>
      </c>
      <c r="E39" s="19">
        <f t="shared" si="3"/>
        <v>300</v>
      </c>
      <c r="F39" s="9">
        <v>9</v>
      </c>
      <c r="G39" s="19">
        <f t="shared" si="4"/>
        <v>309</v>
      </c>
      <c r="H39" s="9">
        <v>5</v>
      </c>
      <c r="I39" s="19">
        <f t="shared" si="5"/>
        <v>314</v>
      </c>
      <c r="J39" s="9">
        <v>0</v>
      </c>
      <c r="K39" s="19">
        <f t="shared" si="6"/>
        <v>314</v>
      </c>
      <c r="L39" s="9">
        <v>0</v>
      </c>
      <c r="M39" s="19">
        <f t="shared" si="7"/>
        <v>314</v>
      </c>
      <c r="N39" s="9">
        <v>2</v>
      </c>
      <c r="O39" s="19">
        <f t="shared" si="8"/>
        <v>316</v>
      </c>
      <c r="P39" s="9">
        <v>5</v>
      </c>
    </row>
    <row r="40" spans="1:16" ht="18" customHeight="1" x14ac:dyDescent="0.25">
      <c r="A40" s="18">
        <v>5</v>
      </c>
      <c r="B40" s="9" t="s">
        <v>8</v>
      </c>
      <c r="C40" s="19">
        <v>252</v>
      </c>
      <c r="D40" s="9">
        <v>30</v>
      </c>
      <c r="E40" s="19">
        <f t="shared" si="3"/>
        <v>282</v>
      </c>
      <c r="F40" s="9">
        <v>0</v>
      </c>
      <c r="G40" s="19">
        <f t="shared" si="4"/>
        <v>282</v>
      </c>
      <c r="H40" s="9">
        <v>9</v>
      </c>
      <c r="I40" s="19">
        <f t="shared" si="5"/>
        <v>291</v>
      </c>
      <c r="J40" s="9">
        <v>5</v>
      </c>
      <c r="K40" s="19">
        <f t="shared" si="6"/>
        <v>296</v>
      </c>
      <c r="L40" s="9">
        <v>4</v>
      </c>
      <c r="M40" s="19">
        <f t="shared" si="7"/>
        <v>300</v>
      </c>
      <c r="N40" s="9">
        <v>1</v>
      </c>
      <c r="O40" s="19">
        <f t="shared" si="8"/>
        <v>301</v>
      </c>
      <c r="P40" s="9">
        <v>6</v>
      </c>
    </row>
    <row r="41" spans="1:16" ht="18" customHeight="1" x14ac:dyDescent="0.25">
      <c r="A41" s="18">
        <v>6</v>
      </c>
      <c r="B41" s="9" t="s">
        <v>28</v>
      </c>
      <c r="C41" s="19">
        <v>251</v>
      </c>
      <c r="D41" s="9">
        <v>41</v>
      </c>
      <c r="E41" s="19">
        <f t="shared" si="3"/>
        <v>292</v>
      </c>
      <c r="F41" s="9">
        <v>7</v>
      </c>
      <c r="G41" s="19">
        <f t="shared" si="4"/>
        <v>299</v>
      </c>
      <c r="H41" s="9">
        <v>7</v>
      </c>
      <c r="I41" s="19">
        <f t="shared" si="5"/>
        <v>306</v>
      </c>
      <c r="J41" s="9">
        <v>8</v>
      </c>
      <c r="K41" s="19">
        <f t="shared" si="6"/>
        <v>314</v>
      </c>
      <c r="L41" s="9">
        <v>8</v>
      </c>
      <c r="M41" s="19">
        <f t="shared" si="7"/>
        <v>322</v>
      </c>
      <c r="N41" s="9">
        <v>6</v>
      </c>
      <c r="O41" s="19">
        <f t="shared" si="8"/>
        <v>328</v>
      </c>
      <c r="P41" s="9">
        <v>4</v>
      </c>
    </row>
    <row r="42" spans="1:16" ht="18" customHeight="1" x14ac:dyDescent="0.25">
      <c r="A42" s="18">
        <v>7</v>
      </c>
      <c r="B42" s="9" t="s">
        <v>12</v>
      </c>
      <c r="C42" s="19">
        <v>247</v>
      </c>
      <c r="D42" s="9">
        <v>0</v>
      </c>
      <c r="E42" s="19">
        <f t="shared" si="3"/>
        <v>247</v>
      </c>
      <c r="F42" s="9">
        <v>0</v>
      </c>
      <c r="G42" s="19">
        <f t="shared" si="4"/>
        <v>247</v>
      </c>
      <c r="H42" s="9">
        <v>0</v>
      </c>
      <c r="I42" s="19">
        <f t="shared" si="5"/>
        <v>247</v>
      </c>
      <c r="J42" s="9">
        <v>0</v>
      </c>
      <c r="K42" s="19">
        <f t="shared" si="6"/>
        <v>247</v>
      </c>
      <c r="L42" s="9">
        <v>0</v>
      </c>
      <c r="M42" s="19">
        <f t="shared" si="7"/>
        <v>247</v>
      </c>
      <c r="N42" s="9">
        <v>0</v>
      </c>
      <c r="O42" s="19">
        <f t="shared" si="8"/>
        <v>247</v>
      </c>
      <c r="P42" s="9">
        <v>7</v>
      </c>
    </row>
  </sheetData>
  <pageMargins left="0.39370078740157483" right="0.39370078740157483" top="0.98425196850393704" bottom="0.98425196850393704" header="0.51181102362204722" footer="0.51181102362204722"/>
  <pageSetup paperSize="9" orientation="landscape" horizontalDpi="4294967293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Blad1</vt:lpstr>
    </vt:vector>
  </TitlesOfParts>
  <Company>Klinkem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Charnett-hemma</dc:creator>
  <cp:lastModifiedBy>user</cp:lastModifiedBy>
  <cp:lastPrinted>2021-09-25T13:43:36Z</cp:lastPrinted>
  <dcterms:created xsi:type="dcterms:W3CDTF">2002-05-24T16:22:01Z</dcterms:created>
  <dcterms:modified xsi:type="dcterms:W3CDTF">2021-09-25T13:49:49Z</dcterms:modified>
</cp:coreProperties>
</file>