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88" windowHeight="2388" activeTab="0"/>
  </bookViews>
  <sheets>
    <sheet name="Omg 1" sheetId="1" r:id="rId1"/>
    <sheet name="Omg 2+final" sheetId="2" r:id="rId2"/>
  </sheets>
  <definedNames/>
  <calcPr fullCalcOnLoad="1"/>
</workbook>
</file>

<file path=xl/sharedStrings.xml><?xml version="1.0" encoding="utf-8"?>
<sst xmlns="http://schemas.openxmlformats.org/spreadsheetml/2006/main" count="145" uniqueCount="68">
  <si>
    <t>FINAL</t>
  </si>
  <si>
    <t>Omg 1</t>
  </si>
  <si>
    <t>Omg 2</t>
  </si>
  <si>
    <t>S:a</t>
  </si>
  <si>
    <t>Serie 1</t>
  </si>
  <si>
    <t>Tot</t>
  </si>
  <si>
    <t>1</t>
  </si>
  <si>
    <t>Guld</t>
  </si>
  <si>
    <t>2</t>
  </si>
  <si>
    <t>Silver</t>
  </si>
  <si>
    <t>3</t>
  </si>
  <si>
    <t>4</t>
  </si>
  <si>
    <t>Brons</t>
  </si>
  <si>
    <t>5</t>
  </si>
  <si>
    <t>6</t>
  </si>
  <si>
    <t>7</t>
  </si>
  <si>
    <t>8</t>
  </si>
  <si>
    <t>Charnett Lövdahl</t>
  </si>
  <si>
    <t>9</t>
  </si>
  <si>
    <t>10</t>
  </si>
  <si>
    <t>11</t>
  </si>
  <si>
    <t>Leif Olsson</t>
  </si>
  <si>
    <t>12</t>
  </si>
  <si>
    <t>Lennart Abrahamsson</t>
  </si>
  <si>
    <t>Jan Andersson</t>
  </si>
  <si>
    <t>Lagtävling</t>
  </si>
  <si>
    <t>Bengt-Göran Olsson</t>
  </si>
  <si>
    <t>Övriga placeringar</t>
  </si>
  <si>
    <t>hpr</t>
  </si>
  <si>
    <t>Bengt Olsson</t>
  </si>
  <si>
    <t>Bengt Ohlsson</t>
  </si>
  <si>
    <t>Arrangör Malmö Skyttegille</t>
  </si>
  <si>
    <t>Klass 1-2</t>
  </si>
  <si>
    <t>Malmö Skg</t>
  </si>
  <si>
    <t>Revinge Skf</t>
  </si>
  <si>
    <t>Mats Johansson</t>
  </si>
  <si>
    <t>Leif Stridh</t>
  </si>
  <si>
    <t>Per Zachrisson</t>
  </si>
  <si>
    <t>Daniel Ragnarsson</t>
  </si>
  <si>
    <t>86</t>
  </si>
  <si>
    <t>Lars Göran Karlsson</t>
  </si>
  <si>
    <t>13</t>
  </si>
  <si>
    <t>14</t>
  </si>
  <si>
    <t>15</t>
  </si>
  <si>
    <t>171</t>
  </si>
  <si>
    <t>Resultatlista, kretsbanskjutning, liggande, K-pist med mästerskap 2021-10-09</t>
  </si>
  <si>
    <t>Klass 55</t>
  </si>
  <si>
    <t>Klass 65-75</t>
  </si>
  <si>
    <t>Roland Resman</t>
  </si>
  <si>
    <t>129*</t>
  </si>
  <si>
    <t>*särskilt på fler 10,or, exakt samma serier som Leif O</t>
  </si>
  <si>
    <t>Pär Zachrisson</t>
  </si>
  <si>
    <t>125</t>
  </si>
  <si>
    <t>LG Karlsson</t>
  </si>
  <si>
    <t>109</t>
  </si>
  <si>
    <t>B-G Olsson</t>
  </si>
  <si>
    <t>Benny Burman</t>
  </si>
  <si>
    <t xml:space="preserve"> </t>
  </si>
  <si>
    <t>Kim Skogström</t>
  </si>
  <si>
    <t>Emma Olsson</t>
  </si>
  <si>
    <t>Löberöd Skf</t>
  </si>
  <si>
    <t>97</t>
  </si>
  <si>
    <t>Per Zachrisson Kim Skogström</t>
  </si>
  <si>
    <t>Roland Resman BG Olsson</t>
  </si>
  <si>
    <t>281p  5 tävlingspoäng</t>
  </si>
  <si>
    <t>254p  4 tävlingspoäng</t>
  </si>
  <si>
    <t>97p 3 tävlingspoäng</t>
  </si>
  <si>
    <t>130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</si>
</sst>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0\ 00"/>
  </numFmts>
  <fonts count="40">
    <font>
      <sz val="10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49" fontId="1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48">
      <alignment/>
      <protection/>
    </xf>
    <xf numFmtId="49" fontId="0" fillId="0" borderId="0" xfId="48" applyFont="1">
      <alignment/>
      <protection/>
    </xf>
    <xf numFmtId="1" fontId="2" fillId="0" borderId="0" xfId="48" applyNumberFormat="1" applyFont="1" applyAlignment="1">
      <alignment horizontal="center"/>
      <protection/>
    </xf>
    <xf numFmtId="49" fontId="3" fillId="0" borderId="0" xfId="48" applyFont="1" applyAlignment="1">
      <alignment horizontal="center"/>
      <protection/>
    </xf>
    <xf numFmtId="1" fontId="0" fillId="0" borderId="0" xfId="48" applyNumberFormat="1" applyFont="1">
      <alignment/>
      <protection/>
    </xf>
    <xf numFmtId="1" fontId="0" fillId="33" borderId="0" xfId="48" applyNumberFormat="1" applyFont="1" applyFill="1" applyBorder="1">
      <alignment/>
      <protection/>
    </xf>
    <xf numFmtId="1" fontId="0" fillId="0" borderId="0" xfId="48" applyNumberFormat="1" applyFont="1" applyBorder="1">
      <alignment/>
      <protection/>
    </xf>
    <xf numFmtId="1" fontId="0" fillId="34" borderId="0" xfId="48" applyNumberFormat="1" applyFont="1" applyFill="1">
      <alignment/>
      <protection/>
    </xf>
    <xf numFmtId="1" fontId="0" fillId="0" borderId="0" xfId="48" applyNumberFormat="1" applyFont="1" applyFill="1">
      <alignment/>
      <protection/>
    </xf>
    <xf numFmtId="1" fontId="0" fillId="0" borderId="0" xfId="48" applyNumberFormat="1" applyFont="1" applyFill="1" applyBorder="1">
      <alignment/>
      <protection/>
    </xf>
    <xf numFmtId="1" fontId="3" fillId="0" borderId="0" xfId="48" applyNumberFormat="1" applyFont="1" applyFill="1" applyBorder="1">
      <alignment/>
      <protection/>
    </xf>
    <xf numFmtId="2" fontId="0" fillId="0" borderId="0" xfId="48" applyNumberFormat="1" applyFont="1" applyFill="1">
      <alignment/>
      <protection/>
    </xf>
    <xf numFmtId="49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49" fontId="3" fillId="0" borderId="0" xfId="48" applyFont="1">
      <alignment/>
      <protection/>
    </xf>
    <xf numFmtId="49" fontId="4" fillId="0" borderId="0" xfId="48" applyFont="1" applyAlignment="1">
      <alignment horizontal="left"/>
      <protection/>
    </xf>
    <xf numFmtId="49" fontId="0" fillId="0" borderId="0" xfId="48" applyFont="1" applyAlignment="1">
      <alignment horizontal="right"/>
      <protection/>
    </xf>
    <xf numFmtId="1" fontId="0" fillId="0" borderId="0" xfId="48" applyNumberFormat="1" applyFont="1" applyAlignment="1">
      <alignment horizontal="right"/>
      <protection/>
    </xf>
    <xf numFmtId="1" fontId="0" fillId="0" borderId="0" xfId="48" applyNumberFormat="1" applyFont="1" applyFill="1">
      <alignment/>
      <protection/>
    </xf>
    <xf numFmtId="49" fontId="0" fillId="0" borderId="0" xfId="48" applyFont="1" applyFill="1">
      <alignment/>
      <protection/>
    </xf>
    <xf numFmtId="1" fontId="0" fillId="0" borderId="0" xfId="48" applyNumberFormat="1" applyFont="1" applyAlignment="1">
      <alignment horizontal="center"/>
      <protection/>
    </xf>
    <xf numFmtId="49" fontId="1" fillId="0" borderId="0" xfId="48" applyFont="1">
      <alignment/>
      <protection/>
    </xf>
    <xf numFmtId="1" fontId="0" fillId="0" borderId="0" xfId="48" applyNumberFormat="1" applyFont="1" applyFill="1" applyAlignment="1">
      <alignment horizontal="right"/>
      <protection/>
    </xf>
    <xf numFmtId="0" fontId="0" fillId="0" borderId="0" xfId="48" applyNumberFormat="1" applyFont="1">
      <alignment/>
      <protection/>
    </xf>
    <xf numFmtId="1" fontId="0" fillId="33" borderId="0" xfId="48" applyNumberFormat="1" applyFont="1" applyFill="1" applyAlignment="1">
      <alignment horizontal="right"/>
      <protection/>
    </xf>
    <xf numFmtId="1" fontId="0" fillId="30" borderId="0" xfId="48" applyNumberFormat="1" applyFont="1" applyFill="1" applyBorder="1" applyAlignment="1">
      <alignment horizontal="right"/>
      <protection/>
    </xf>
    <xf numFmtId="1" fontId="0" fillId="30" borderId="0" xfId="48" applyNumberFormat="1" applyFont="1" applyFill="1" applyAlignment="1">
      <alignment horizontal="right"/>
      <protection/>
    </xf>
    <xf numFmtId="49" fontId="0" fillId="30" borderId="0" xfId="48" applyNumberFormat="1" applyFont="1" applyFill="1" applyAlignment="1">
      <alignment horizontal="right"/>
      <protection/>
    </xf>
    <xf numFmtId="49" fontId="0" fillId="30" borderId="0" xfId="48" applyFont="1" applyFill="1" applyAlignment="1">
      <alignment horizontal="right"/>
      <protection/>
    </xf>
    <xf numFmtId="1" fontId="4" fillId="0" borderId="0" xfId="48" applyNumberFormat="1" applyFont="1" applyBorder="1">
      <alignment/>
      <protection/>
    </xf>
    <xf numFmtId="49" fontId="22" fillId="0" borderId="0" xfId="48" applyFont="1" applyAlignment="1">
      <alignment horizontal="left"/>
      <protection/>
    </xf>
    <xf numFmtId="49" fontId="22" fillId="0" borderId="0" xfId="48" applyFont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Krets_ligg 2007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11.421875" style="1" customWidth="1"/>
    <col min="2" max="2" width="3.8515625" style="1" bestFit="1" customWidth="1"/>
    <col min="3" max="3" width="23.00390625" style="1" customWidth="1"/>
    <col min="4" max="4" width="22.7109375" style="1" customWidth="1"/>
    <col min="5" max="5" width="12.00390625" style="17" customWidth="1"/>
    <col min="6" max="6" width="31.8515625" style="1" customWidth="1"/>
    <col min="7" max="16384" width="11.421875" style="1" customWidth="1"/>
  </cols>
  <sheetData>
    <row r="1" ht="15">
      <c r="B1" s="15" t="s">
        <v>45</v>
      </c>
    </row>
    <row r="2" ht="15">
      <c r="B2" s="15" t="s">
        <v>31</v>
      </c>
    </row>
    <row r="3" spans="2:6" ht="15">
      <c r="B3" s="15"/>
      <c r="C3" s="2"/>
      <c r="D3" s="2"/>
      <c r="F3" s="2"/>
    </row>
    <row r="4" spans="1:6" ht="15">
      <c r="A4" s="13" t="s">
        <v>47</v>
      </c>
      <c r="B4" s="15" t="s">
        <v>6</v>
      </c>
      <c r="C4" s="2" t="s">
        <v>48</v>
      </c>
      <c r="D4" s="2" t="s">
        <v>34</v>
      </c>
      <c r="E4" s="23">
        <v>139</v>
      </c>
      <c r="F4" s="2" t="s">
        <v>28</v>
      </c>
    </row>
    <row r="5" spans="2:9" ht="15">
      <c r="B5" s="15" t="s">
        <v>8</v>
      </c>
      <c r="C5" s="2" t="s">
        <v>51</v>
      </c>
      <c r="D5" s="2" t="s">
        <v>33</v>
      </c>
      <c r="E5" s="23">
        <v>135</v>
      </c>
      <c r="F5" s="2"/>
      <c r="I5" s="2"/>
    </row>
    <row r="6" spans="2:7" ht="15">
      <c r="B6" s="15" t="s">
        <v>10</v>
      </c>
      <c r="C6" s="2" t="s">
        <v>36</v>
      </c>
      <c r="D6" s="2" t="s">
        <v>34</v>
      </c>
      <c r="E6" s="23" t="s">
        <v>49</v>
      </c>
      <c r="F6" s="2"/>
      <c r="G6" s="2" t="s">
        <v>50</v>
      </c>
    </row>
    <row r="7" spans="2:9" ht="15">
      <c r="B7" s="15" t="s">
        <v>11</v>
      </c>
      <c r="C7" s="2" t="s">
        <v>21</v>
      </c>
      <c r="D7" s="2" t="s">
        <v>34</v>
      </c>
      <c r="E7" s="23" t="s">
        <v>49</v>
      </c>
      <c r="F7" s="2"/>
      <c r="G7" s="2"/>
      <c r="I7" s="2"/>
    </row>
    <row r="8" spans="2:6" ht="15">
      <c r="B8" s="15" t="s">
        <v>13</v>
      </c>
      <c r="C8" s="2" t="s">
        <v>17</v>
      </c>
      <c r="D8" s="2" t="s">
        <v>34</v>
      </c>
      <c r="E8" s="23">
        <v>128</v>
      </c>
      <c r="F8" s="2"/>
    </row>
    <row r="9" spans="2:7" ht="15">
      <c r="B9" s="15" t="s">
        <v>14</v>
      </c>
      <c r="C9" s="2" t="s">
        <v>29</v>
      </c>
      <c r="D9" s="2" t="s">
        <v>34</v>
      </c>
      <c r="E9" s="17" t="s">
        <v>52</v>
      </c>
      <c r="F9" s="2"/>
      <c r="G9" s="2"/>
    </row>
    <row r="10" spans="2:9" ht="15">
      <c r="B10" s="15" t="s">
        <v>15</v>
      </c>
      <c r="C10" s="2" t="s">
        <v>23</v>
      </c>
      <c r="D10" s="2" t="s">
        <v>34</v>
      </c>
      <c r="E10" s="23">
        <v>121</v>
      </c>
      <c r="F10" s="2"/>
      <c r="G10" s="2" t="s">
        <v>57</v>
      </c>
      <c r="I10" s="2"/>
    </row>
    <row r="11" spans="2:9" ht="15">
      <c r="B11" s="15" t="s">
        <v>16</v>
      </c>
      <c r="C11" s="2" t="s">
        <v>24</v>
      </c>
      <c r="D11" s="2" t="s">
        <v>34</v>
      </c>
      <c r="E11" s="23">
        <v>120</v>
      </c>
      <c r="F11" s="2"/>
      <c r="G11" s="2"/>
      <c r="I11" s="2"/>
    </row>
    <row r="12" spans="2:9" ht="15">
      <c r="B12" s="15" t="s">
        <v>18</v>
      </c>
      <c r="C12" s="2" t="s">
        <v>53</v>
      </c>
      <c r="D12" s="2" t="s">
        <v>34</v>
      </c>
      <c r="E12" s="17" t="s">
        <v>54</v>
      </c>
      <c r="F12" s="2"/>
      <c r="G12" s="2"/>
      <c r="I12" s="2"/>
    </row>
    <row r="13" spans="2:9" ht="15">
      <c r="B13" s="15"/>
      <c r="F13" s="2"/>
      <c r="I13" s="2"/>
    </row>
    <row r="14" spans="1:7" ht="15">
      <c r="A14" s="13" t="s">
        <v>46</v>
      </c>
      <c r="B14" s="4"/>
      <c r="C14" s="2"/>
      <c r="D14" s="2"/>
      <c r="E14" s="23"/>
      <c r="F14" s="2"/>
      <c r="G14" s="22"/>
    </row>
    <row r="15" spans="2:7" ht="15">
      <c r="B15" s="4" t="s">
        <v>6</v>
      </c>
      <c r="C15" s="2" t="s">
        <v>55</v>
      </c>
      <c r="D15" s="2" t="s">
        <v>34</v>
      </c>
      <c r="E15" s="23">
        <v>142</v>
      </c>
      <c r="F15" s="2" t="s">
        <v>28</v>
      </c>
      <c r="G15" s="22"/>
    </row>
    <row r="16" spans="2:7" ht="15">
      <c r="B16" s="4" t="s">
        <v>8</v>
      </c>
      <c r="C16" s="2" t="s">
        <v>35</v>
      </c>
      <c r="D16" s="2" t="s">
        <v>34</v>
      </c>
      <c r="E16" s="23">
        <v>134</v>
      </c>
      <c r="F16" s="2"/>
      <c r="G16" s="2"/>
    </row>
    <row r="17" spans="2:6" ht="15">
      <c r="B17" s="4" t="s">
        <v>10</v>
      </c>
      <c r="C17" s="2" t="s">
        <v>56</v>
      </c>
      <c r="D17" s="2" t="s">
        <v>34</v>
      </c>
      <c r="E17" s="23">
        <v>130</v>
      </c>
      <c r="F17" s="2"/>
    </row>
    <row r="18" spans="2:9" ht="15">
      <c r="B18" s="4"/>
      <c r="D18" s="2"/>
      <c r="E18" s="23"/>
      <c r="F18" s="2"/>
      <c r="G18" s="2"/>
      <c r="I18" s="2"/>
    </row>
    <row r="19" spans="1:9" ht="15">
      <c r="A19" s="16" t="s">
        <v>32</v>
      </c>
      <c r="D19" s="2"/>
      <c r="E19" s="23"/>
      <c r="F19" s="2"/>
      <c r="G19" s="2"/>
      <c r="I19" s="2"/>
    </row>
    <row r="20" spans="1:7" ht="15">
      <c r="A20" s="16"/>
      <c r="B20" s="4" t="s">
        <v>6</v>
      </c>
      <c r="C20" s="2" t="s">
        <v>38</v>
      </c>
      <c r="D20" s="2" t="s">
        <v>33</v>
      </c>
      <c r="E20" s="23">
        <v>129</v>
      </c>
      <c r="F20" s="2" t="s">
        <v>28</v>
      </c>
      <c r="G20" s="2" t="s">
        <v>57</v>
      </c>
    </row>
    <row r="21" spans="1:10" ht="15">
      <c r="A21" s="16"/>
      <c r="B21" s="4" t="s">
        <v>8</v>
      </c>
      <c r="C21" s="2" t="s">
        <v>58</v>
      </c>
      <c r="D21" s="2" t="s">
        <v>33</v>
      </c>
      <c r="E21" s="23">
        <v>119</v>
      </c>
      <c r="F21" s="2"/>
      <c r="I21" s="2"/>
      <c r="J21" s="22"/>
    </row>
    <row r="22" spans="1:5" s="2" customFormat="1" ht="12.75">
      <c r="A22" s="16"/>
      <c r="B22" s="4" t="s">
        <v>10</v>
      </c>
      <c r="C22" s="2" t="s">
        <v>59</v>
      </c>
      <c r="D22" s="2" t="s">
        <v>60</v>
      </c>
      <c r="E22" s="17" t="s">
        <v>61</v>
      </c>
    </row>
    <row r="23" spans="2:6" ht="15">
      <c r="B23" s="4"/>
      <c r="C23" s="2"/>
      <c r="D23" s="2"/>
      <c r="F23" s="2"/>
    </row>
    <row r="24" spans="1:10" ht="15">
      <c r="A24" s="13" t="s">
        <v>25</v>
      </c>
      <c r="B24" s="4"/>
      <c r="C24" s="2"/>
      <c r="D24" s="2"/>
      <c r="F24" s="2"/>
      <c r="J24" s="22"/>
    </row>
    <row r="25" spans="2:6" ht="15">
      <c r="B25" s="4" t="s">
        <v>6</v>
      </c>
      <c r="C25" s="2" t="s">
        <v>34</v>
      </c>
      <c r="D25" s="2" t="s">
        <v>64</v>
      </c>
      <c r="E25" s="17" t="s">
        <v>57</v>
      </c>
      <c r="F25" s="31" t="s">
        <v>63</v>
      </c>
    </row>
    <row r="26" spans="2:6" ht="15">
      <c r="B26" s="4" t="s">
        <v>8</v>
      </c>
      <c r="C26" s="2" t="s">
        <v>33</v>
      </c>
      <c r="D26" s="2" t="s">
        <v>65</v>
      </c>
      <c r="E26" s="17" t="s">
        <v>57</v>
      </c>
      <c r="F26" s="31" t="s">
        <v>62</v>
      </c>
    </row>
    <row r="27" spans="2:6" s="2" customFormat="1" ht="12.75">
      <c r="B27" s="2" t="s">
        <v>10</v>
      </c>
      <c r="C27" s="2" t="s">
        <v>60</v>
      </c>
      <c r="D27" s="2" t="s">
        <v>66</v>
      </c>
      <c r="E27" s="17" t="s">
        <v>57</v>
      </c>
      <c r="F27" s="32" t="s">
        <v>59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&amp;LMalmö-Ystad skyttekrets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22" sqref="A22:IV32"/>
    </sheetView>
  </sheetViews>
  <sheetFormatPr defaultColWidth="11.421875" defaultRowHeight="12.75"/>
  <cols>
    <col min="1" max="1" width="5.28125" style="1" customWidth="1"/>
    <col min="2" max="2" width="21.57421875" style="2" bestFit="1" customWidth="1"/>
    <col min="3" max="3" width="15.57421875" style="1" customWidth="1"/>
    <col min="4" max="4" width="6.57421875" style="1" customWidth="1"/>
    <col min="5" max="5" width="6.57421875" style="1" bestFit="1" customWidth="1"/>
    <col min="6" max="6" width="6.57421875" style="1" customWidth="1"/>
    <col min="7" max="7" width="6.8515625" style="1" bestFit="1" customWidth="1"/>
    <col min="8" max="8" width="4.140625" style="1" bestFit="1" customWidth="1"/>
    <col min="9" max="9" width="4.00390625" style="1" bestFit="1" customWidth="1"/>
    <col min="10" max="10" width="4.140625" style="1" bestFit="1" customWidth="1"/>
    <col min="11" max="11" width="4.00390625" style="1" bestFit="1" customWidth="1"/>
    <col min="12" max="12" width="4.140625" style="1" bestFit="1" customWidth="1"/>
    <col min="13" max="13" width="4.00390625" style="1" bestFit="1" customWidth="1"/>
    <col min="14" max="14" width="4.140625" style="1" bestFit="1" customWidth="1"/>
    <col min="15" max="15" width="4.00390625" style="1" bestFit="1" customWidth="1"/>
    <col min="16" max="16" width="4.140625" style="1" bestFit="1" customWidth="1"/>
    <col min="17" max="17" width="4.00390625" style="22" bestFit="1" customWidth="1"/>
    <col min="18" max="18" width="7.57421875" style="1" bestFit="1" customWidth="1"/>
    <col min="19" max="19" width="5.8515625" style="2" customWidth="1"/>
    <col min="20" max="20" width="2.7109375" style="1" customWidth="1"/>
    <col min="21" max="16384" width="11.421875" style="1" customWidth="1"/>
  </cols>
  <sheetData>
    <row r="1" spans="2:18" ht="15">
      <c r="B1" s="13" t="s">
        <v>0</v>
      </c>
      <c r="C1" s="2"/>
      <c r="D1" s="3" t="s">
        <v>1</v>
      </c>
      <c r="E1" s="3" t="s">
        <v>2</v>
      </c>
      <c r="F1" s="3" t="s">
        <v>3</v>
      </c>
      <c r="G1" s="3" t="s">
        <v>4</v>
      </c>
      <c r="H1" s="3"/>
      <c r="I1" s="3">
        <v>1</v>
      </c>
      <c r="J1" s="3"/>
      <c r="K1" s="3">
        <v>2</v>
      </c>
      <c r="L1" s="3"/>
      <c r="M1" s="3">
        <v>3</v>
      </c>
      <c r="N1" s="3"/>
      <c r="O1" s="3">
        <v>4</v>
      </c>
      <c r="P1" s="3"/>
      <c r="Q1" s="3">
        <v>5</v>
      </c>
      <c r="R1" s="3" t="s">
        <v>5</v>
      </c>
    </row>
    <row r="2" spans="1:20" ht="15">
      <c r="A2" s="4" t="s">
        <v>6</v>
      </c>
      <c r="B2" s="2" t="s">
        <v>26</v>
      </c>
      <c r="C2" s="2" t="s">
        <v>34</v>
      </c>
      <c r="D2" s="9">
        <v>142</v>
      </c>
      <c r="E2" s="18">
        <v>92</v>
      </c>
      <c r="F2" s="6">
        <f aca="true" t="shared" si="0" ref="F2:F8">SUM(D2+E2)</f>
        <v>234</v>
      </c>
      <c r="G2" s="7">
        <v>42</v>
      </c>
      <c r="H2" s="6">
        <f aca="true" t="shared" si="1" ref="H2:H8">SUM(G2+F2)</f>
        <v>276</v>
      </c>
      <c r="I2" s="30">
        <v>10</v>
      </c>
      <c r="J2" s="6">
        <f aca="true" t="shared" si="2" ref="J2:J8">SUM(H2+I2)</f>
        <v>286</v>
      </c>
      <c r="K2" s="7">
        <v>8</v>
      </c>
      <c r="L2" s="6">
        <f aca="true" t="shared" si="3" ref="L2:L8">SUM(J2+K2)</f>
        <v>294</v>
      </c>
      <c r="M2" s="7">
        <v>10</v>
      </c>
      <c r="N2" s="21">
        <f aca="true" t="shared" si="4" ref="N2:N8">SUM(M2+L2)</f>
        <v>304</v>
      </c>
      <c r="O2" s="7">
        <v>8</v>
      </c>
      <c r="P2" s="6">
        <f aca="true" t="shared" si="5" ref="P2:P8">SUM(N2+O2)</f>
        <v>312</v>
      </c>
      <c r="Q2" s="7">
        <v>8</v>
      </c>
      <c r="R2" s="8">
        <f aca="true" t="shared" si="6" ref="R2:R8">SUM(P2+Q2)</f>
        <v>320</v>
      </c>
      <c r="S2" s="2" t="s">
        <v>7</v>
      </c>
      <c r="T2" s="22" t="s">
        <v>6</v>
      </c>
    </row>
    <row r="3" spans="1:20" ht="15">
      <c r="A3" s="4" t="s">
        <v>8</v>
      </c>
      <c r="B3" s="2" t="s">
        <v>48</v>
      </c>
      <c r="C3" s="2" t="s">
        <v>34</v>
      </c>
      <c r="D3" s="9">
        <v>139</v>
      </c>
      <c r="E3" s="19">
        <v>91</v>
      </c>
      <c r="F3" s="6">
        <f t="shared" si="0"/>
        <v>230</v>
      </c>
      <c r="G3" s="7">
        <v>45</v>
      </c>
      <c r="H3" s="6">
        <f t="shared" si="1"/>
        <v>275</v>
      </c>
      <c r="I3" s="7">
        <v>9</v>
      </c>
      <c r="J3" s="6">
        <f t="shared" si="2"/>
        <v>284</v>
      </c>
      <c r="K3" s="7">
        <v>9</v>
      </c>
      <c r="L3" s="6">
        <f t="shared" si="3"/>
        <v>293</v>
      </c>
      <c r="M3" s="7">
        <v>9</v>
      </c>
      <c r="N3" s="21">
        <f t="shared" si="4"/>
        <v>302</v>
      </c>
      <c r="O3" s="7">
        <v>6</v>
      </c>
      <c r="P3" s="6">
        <f t="shared" si="5"/>
        <v>308</v>
      </c>
      <c r="Q3" s="7">
        <v>7</v>
      </c>
      <c r="R3" s="8">
        <f t="shared" si="6"/>
        <v>315</v>
      </c>
      <c r="S3" s="2" t="s">
        <v>12</v>
      </c>
      <c r="T3" s="22" t="s">
        <v>10</v>
      </c>
    </row>
    <row r="4" spans="1:20" ht="15">
      <c r="A4" s="4" t="s">
        <v>10</v>
      </c>
      <c r="B4" s="2" t="s">
        <v>35</v>
      </c>
      <c r="C4" s="2" t="s">
        <v>34</v>
      </c>
      <c r="D4" s="9">
        <v>134</v>
      </c>
      <c r="E4" s="5">
        <v>94</v>
      </c>
      <c r="F4" s="6">
        <f t="shared" si="0"/>
        <v>228</v>
      </c>
      <c r="G4" s="7">
        <v>46</v>
      </c>
      <c r="H4" s="6">
        <f t="shared" si="1"/>
        <v>274</v>
      </c>
      <c r="I4" s="7">
        <v>10</v>
      </c>
      <c r="J4" s="6">
        <f t="shared" si="2"/>
        <v>284</v>
      </c>
      <c r="K4" s="7">
        <v>9</v>
      </c>
      <c r="L4" s="6">
        <f t="shared" si="3"/>
        <v>293</v>
      </c>
      <c r="M4" s="7">
        <v>7</v>
      </c>
      <c r="N4" s="21">
        <f t="shared" si="4"/>
        <v>300</v>
      </c>
      <c r="O4" s="7">
        <v>10</v>
      </c>
      <c r="P4" s="6">
        <f t="shared" si="5"/>
        <v>310</v>
      </c>
      <c r="Q4" s="7">
        <v>8</v>
      </c>
      <c r="R4" s="8">
        <f t="shared" si="6"/>
        <v>318</v>
      </c>
      <c r="S4" s="2" t="s">
        <v>9</v>
      </c>
      <c r="T4" s="22" t="s">
        <v>8</v>
      </c>
    </row>
    <row r="5" spans="1:20" ht="15">
      <c r="A5" s="4" t="s">
        <v>11</v>
      </c>
      <c r="B5" s="2" t="s">
        <v>37</v>
      </c>
      <c r="C5" s="2" t="s">
        <v>33</v>
      </c>
      <c r="D5" s="9">
        <v>135</v>
      </c>
      <c r="E5" s="5">
        <v>83</v>
      </c>
      <c r="F5" s="6">
        <f t="shared" si="0"/>
        <v>218</v>
      </c>
      <c r="G5" s="7">
        <v>41</v>
      </c>
      <c r="H5" s="6">
        <f t="shared" si="1"/>
        <v>259</v>
      </c>
      <c r="I5" s="30">
        <v>10</v>
      </c>
      <c r="J5" s="6">
        <f t="shared" si="2"/>
        <v>269</v>
      </c>
      <c r="K5" s="7">
        <v>7</v>
      </c>
      <c r="L5" s="6">
        <f t="shared" si="3"/>
        <v>276</v>
      </c>
      <c r="M5" s="30">
        <v>10</v>
      </c>
      <c r="N5" s="21">
        <f t="shared" si="4"/>
        <v>286</v>
      </c>
      <c r="O5" s="7">
        <v>7</v>
      </c>
      <c r="P5" s="6">
        <f t="shared" si="5"/>
        <v>293</v>
      </c>
      <c r="Q5" s="7">
        <v>9</v>
      </c>
      <c r="R5" s="8">
        <f t="shared" si="6"/>
        <v>302</v>
      </c>
      <c r="S5" s="2" t="s">
        <v>57</v>
      </c>
      <c r="T5" s="22" t="s">
        <v>57</v>
      </c>
    </row>
    <row r="6" spans="1:20" ht="15">
      <c r="A6" s="4" t="s">
        <v>13</v>
      </c>
      <c r="B6" s="2" t="s">
        <v>17</v>
      </c>
      <c r="C6" s="2" t="s">
        <v>34</v>
      </c>
      <c r="D6" s="9">
        <v>128</v>
      </c>
      <c r="E6" s="5">
        <v>89</v>
      </c>
      <c r="F6" s="6">
        <f t="shared" si="0"/>
        <v>217</v>
      </c>
      <c r="G6" s="7">
        <v>38</v>
      </c>
      <c r="H6" s="6">
        <f t="shared" si="1"/>
        <v>255</v>
      </c>
      <c r="I6" s="7">
        <v>10</v>
      </c>
      <c r="J6" s="6">
        <f t="shared" si="2"/>
        <v>265</v>
      </c>
      <c r="K6" s="30">
        <v>10</v>
      </c>
      <c r="L6" s="6">
        <f t="shared" si="3"/>
        <v>275</v>
      </c>
      <c r="M6" s="7">
        <v>8</v>
      </c>
      <c r="N6" s="21">
        <f t="shared" si="4"/>
        <v>283</v>
      </c>
      <c r="O6" s="7">
        <v>8</v>
      </c>
      <c r="P6" s="6">
        <f t="shared" si="5"/>
        <v>291</v>
      </c>
      <c r="Q6" s="7">
        <v>9</v>
      </c>
      <c r="R6" s="8">
        <f t="shared" si="6"/>
        <v>300</v>
      </c>
      <c r="S6" s="2" t="s">
        <v>57</v>
      </c>
      <c r="T6" s="22" t="s">
        <v>57</v>
      </c>
    </row>
    <row r="7" spans="1:20" ht="15">
      <c r="A7" s="4" t="s">
        <v>14</v>
      </c>
      <c r="B7" s="2" t="s">
        <v>36</v>
      </c>
      <c r="C7" s="2" t="s">
        <v>34</v>
      </c>
      <c r="D7" s="9">
        <v>129</v>
      </c>
      <c r="E7" s="5">
        <v>87</v>
      </c>
      <c r="F7" s="6">
        <f t="shared" si="0"/>
        <v>216</v>
      </c>
      <c r="G7" s="7">
        <v>41</v>
      </c>
      <c r="H7" s="6">
        <f t="shared" si="1"/>
        <v>257</v>
      </c>
      <c r="I7" s="7">
        <v>10</v>
      </c>
      <c r="J7" s="6">
        <f t="shared" si="2"/>
        <v>267</v>
      </c>
      <c r="K7" s="7">
        <v>10</v>
      </c>
      <c r="L7" s="6">
        <f t="shared" si="3"/>
        <v>277</v>
      </c>
      <c r="M7" s="7">
        <v>7</v>
      </c>
      <c r="N7" s="21">
        <f t="shared" si="4"/>
        <v>284</v>
      </c>
      <c r="O7" s="7">
        <v>9</v>
      </c>
      <c r="P7" s="6">
        <f t="shared" si="5"/>
        <v>293</v>
      </c>
      <c r="Q7" s="7">
        <v>8</v>
      </c>
      <c r="R7" s="8">
        <f t="shared" si="6"/>
        <v>301</v>
      </c>
      <c r="S7" s="2" t="s">
        <v>57</v>
      </c>
      <c r="T7" s="22" t="s">
        <v>57</v>
      </c>
    </row>
    <row r="8" spans="1:20" ht="15">
      <c r="A8" s="4" t="s">
        <v>15</v>
      </c>
      <c r="B8" s="2" t="s">
        <v>56</v>
      </c>
      <c r="C8" s="2" t="s">
        <v>34</v>
      </c>
      <c r="D8" s="17" t="s">
        <v>67</v>
      </c>
      <c r="E8" s="17" t="s">
        <v>39</v>
      </c>
      <c r="F8" s="6">
        <f t="shared" si="0"/>
        <v>216</v>
      </c>
      <c r="G8" s="7">
        <v>44</v>
      </c>
      <c r="H8" s="6">
        <f t="shared" si="1"/>
        <v>260</v>
      </c>
      <c r="I8" s="7">
        <v>7</v>
      </c>
      <c r="J8" s="6">
        <f t="shared" si="2"/>
        <v>267</v>
      </c>
      <c r="K8" s="7">
        <v>7</v>
      </c>
      <c r="L8" s="6">
        <f t="shared" si="3"/>
        <v>274</v>
      </c>
      <c r="M8" s="7">
        <v>9</v>
      </c>
      <c r="N8" s="21">
        <f t="shared" si="4"/>
        <v>283</v>
      </c>
      <c r="O8" s="7">
        <v>7</v>
      </c>
      <c r="P8" s="6">
        <f t="shared" si="5"/>
        <v>290</v>
      </c>
      <c r="Q8" s="7">
        <v>7</v>
      </c>
      <c r="R8" s="8">
        <f t="shared" si="6"/>
        <v>297</v>
      </c>
      <c r="T8" s="22" t="s">
        <v>57</v>
      </c>
    </row>
    <row r="9" spans="1:19" ht="15">
      <c r="A9" s="4"/>
      <c r="C9" s="2"/>
      <c r="D9" s="9"/>
      <c r="E9" s="5"/>
      <c r="F9" s="10"/>
      <c r="G9" s="10"/>
      <c r="H9" s="10"/>
      <c r="I9" s="10"/>
      <c r="J9" s="10"/>
      <c r="K9" s="10"/>
      <c r="L9" s="10"/>
      <c r="M9" s="11"/>
      <c r="N9" s="10"/>
      <c r="O9" s="10"/>
      <c r="P9" s="10"/>
      <c r="Q9" s="10"/>
      <c r="R9" s="9"/>
      <c r="S9" s="20"/>
    </row>
    <row r="10" spans="1:19" ht="15">
      <c r="A10" s="4"/>
      <c r="C10" s="2"/>
      <c r="D10" s="9"/>
      <c r="E10" s="5"/>
      <c r="F10" s="10"/>
      <c r="G10" s="10"/>
      <c r="H10" s="10"/>
      <c r="I10" s="10"/>
      <c r="J10" s="10"/>
      <c r="K10" s="10"/>
      <c r="L10" s="10"/>
      <c r="M10" s="11"/>
      <c r="N10" s="10"/>
      <c r="O10" s="10"/>
      <c r="P10" s="10"/>
      <c r="Q10" s="10"/>
      <c r="R10" s="9"/>
      <c r="S10" s="20"/>
    </row>
    <row r="11" spans="1:19" ht="15">
      <c r="A11" s="4"/>
      <c r="C11" s="2"/>
      <c r="D11" s="9"/>
      <c r="E11" s="5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Q11" s="10"/>
      <c r="R11" s="9"/>
      <c r="S11" s="20"/>
    </row>
    <row r="12" spans="1:19" ht="15">
      <c r="A12" s="4"/>
      <c r="B12" s="13" t="s">
        <v>27</v>
      </c>
      <c r="C12" s="2"/>
      <c r="D12" s="9"/>
      <c r="E12" s="5"/>
      <c r="F12" s="10"/>
      <c r="G12" s="10"/>
      <c r="H12" s="10"/>
      <c r="I12" s="10"/>
      <c r="J12" s="10"/>
      <c r="K12" s="10"/>
      <c r="L12" s="10"/>
      <c r="M12" s="11"/>
      <c r="N12" s="10"/>
      <c r="O12" s="10"/>
      <c r="P12" s="10"/>
      <c r="Q12" s="10"/>
      <c r="R12" s="9"/>
      <c r="S12" s="20"/>
    </row>
    <row r="13" spans="1:19" ht="15">
      <c r="A13" s="4" t="s">
        <v>16</v>
      </c>
      <c r="B13" s="2" t="s">
        <v>21</v>
      </c>
      <c r="C13" s="2" t="s">
        <v>34</v>
      </c>
      <c r="D13" s="9">
        <v>129</v>
      </c>
      <c r="E13" s="9">
        <v>86</v>
      </c>
      <c r="F13" s="27">
        <f>SUM(D13+E13)</f>
        <v>215</v>
      </c>
      <c r="G13" s="10"/>
      <c r="H13" s="10"/>
      <c r="I13" s="10"/>
      <c r="J13" s="10"/>
      <c r="K13" s="10"/>
      <c r="L13" s="10"/>
      <c r="M13" s="10"/>
      <c r="N13" s="10"/>
      <c r="O13" s="11"/>
      <c r="P13" s="10"/>
      <c r="Q13" s="10"/>
      <c r="R13" s="9"/>
      <c r="S13" s="20"/>
    </row>
    <row r="14" spans="1:19" ht="15">
      <c r="A14" s="4" t="s">
        <v>18</v>
      </c>
      <c r="B14" s="2" t="s">
        <v>30</v>
      </c>
      <c r="C14" s="2" t="s">
        <v>34</v>
      </c>
      <c r="D14" s="24">
        <v>125</v>
      </c>
      <c r="E14" s="24">
        <v>88</v>
      </c>
      <c r="F14" s="28">
        <f>SUM(D14:E14)</f>
        <v>213</v>
      </c>
      <c r="G14" s="10"/>
      <c r="H14" s="10"/>
      <c r="I14" s="10"/>
      <c r="J14" s="10"/>
      <c r="K14" s="10"/>
      <c r="L14" s="10"/>
      <c r="M14" s="10"/>
      <c r="N14" s="10"/>
      <c r="O14" s="11"/>
      <c r="P14" s="10"/>
      <c r="Q14" s="10"/>
      <c r="R14" s="9"/>
      <c r="S14" s="20"/>
    </row>
    <row r="15" spans="1:19" ht="15">
      <c r="A15" s="4" t="s">
        <v>19</v>
      </c>
      <c r="B15" s="2" t="s">
        <v>58</v>
      </c>
      <c r="C15" s="2" t="s">
        <v>33</v>
      </c>
      <c r="D15" s="9">
        <v>119</v>
      </c>
      <c r="E15" s="5">
        <v>91</v>
      </c>
      <c r="F15" s="25">
        <f>SUM(D15+E15)</f>
        <v>210</v>
      </c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/>
      <c r="R15" s="9"/>
      <c r="S15" s="20"/>
    </row>
    <row r="16" spans="1:19" ht="15">
      <c r="A16" s="4" t="s">
        <v>20</v>
      </c>
      <c r="B16" s="2" t="s">
        <v>23</v>
      </c>
      <c r="C16" s="2" t="s">
        <v>34</v>
      </c>
      <c r="D16" s="9">
        <v>121</v>
      </c>
      <c r="E16" s="5">
        <v>89</v>
      </c>
      <c r="F16" s="25">
        <f>SUM(D16+E16)</f>
        <v>210</v>
      </c>
      <c r="G16" s="10"/>
      <c r="H16" s="10"/>
      <c r="I16" s="11"/>
      <c r="J16" s="10"/>
      <c r="K16" s="11"/>
      <c r="L16" s="10"/>
      <c r="M16" s="11"/>
      <c r="N16" s="10"/>
      <c r="O16" s="10"/>
      <c r="P16" s="10"/>
      <c r="Q16" s="10"/>
      <c r="R16" s="9"/>
      <c r="S16" s="20"/>
    </row>
    <row r="17" spans="1:19" ht="15">
      <c r="A17" s="4" t="s">
        <v>22</v>
      </c>
      <c r="B17" s="2" t="s">
        <v>38</v>
      </c>
      <c r="C17" s="2" t="s">
        <v>33</v>
      </c>
      <c r="D17" s="9">
        <v>129</v>
      </c>
      <c r="E17" s="5">
        <v>80</v>
      </c>
      <c r="F17" s="26">
        <f>SUM(D17+E17)</f>
        <v>209</v>
      </c>
      <c r="G17" s="10"/>
      <c r="H17" s="10"/>
      <c r="I17" s="11"/>
      <c r="J17" s="10"/>
      <c r="K17" s="11"/>
      <c r="L17" s="10"/>
      <c r="M17" s="11"/>
      <c r="N17" s="10"/>
      <c r="O17" s="10"/>
      <c r="P17" s="10"/>
      <c r="Q17" s="10"/>
      <c r="R17" s="9"/>
      <c r="S17" s="20"/>
    </row>
    <row r="18" spans="1:18" ht="15">
      <c r="A18" s="4" t="s">
        <v>41</v>
      </c>
      <c r="B18" s="2" t="s">
        <v>24</v>
      </c>
      <c r="C18" s="2" t="s">
        <v>34</v>
      </c>
      <c r="D18" s="9">
        <v>120</v>
      </c>
      <c r="E18" s="5">
        <v>81</v>
      </c>
      <c r="F18" s="25">
        <f>SUM(D18+E18)</f>
        <v>201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4" t="s">
        <v>42</v>
      </c>
      <c r="B19" s="2" t="s">
        <v>40</v>
      </c>
      <c r="C19" s="2" t="s">
        <v>34</v>
      </c>
      <c r="D19" s="9">
        <v>109</v>
      </c>
      <c r="E19" s="5">
        <v>80</v>
      </c>
      <c r="F19" s="25">
        <f>SUM(D19+E19)</f>
        <v>189</v>
      </c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6" ht="15">
      <c r="A20" s="4" t="s">
        <v>43</v>
      </c>
      <c r="B20" s="2" t="s">
        <v>59</v>
      </c>
      <c r="C20" s="2" t="s">
        <v>60</v>
      </c>
      <c r="D20" s="24">
        <v>97</v>
      </c>
      <c r="E20" s="24">
        <v>77</v>
      </c>
      <c r="F20" s="29" t="s">
        <v>44</v>
      </c>
    </row>
  </sheetData>
  <sheetProtection/>
  <printOptions/>
  <pageMargins left="0.7874015748031497" right="0.7874015748031497" top="0.3937007874015748" bottom="0.3937007874015748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Charnett</dc:creator>
  <cp:keywords/>
  <dc:description/>
  <cp:lastModifiedBy>Mats Johansson</cp:lastModifiedBy>
  <cp:lastPrinted>2018-06-09T14:04:28Z</cp:lastPrinted>
  <dcterms:created xsi:type="dcterms:W3CDTF">2016-05-21T16:07:17Z</dcterms:created>
  <dcterms:modified xsi:type="dcterms:W3CDTF">2021-10-09T14:37:54Z</dcterms:modified>
  <cp:category/>
  <cp:version/>
  <cp:contentType/>
  <cp:contentStatus/>
</cp:coreProperties>
</file>