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ytte\Revinge\2022\"/>
    </mc:Choice>
  </mc:AlternateContent>
  <xr:revisionPtr revIDLastSave="0" documentId="13_ncr:1_{D046EFE7-ABFF-40C2-9050-DC764ABE3E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F19" i="1" s="1"/>
  <c r="H19" i="1" s="1"/>
  <c r="J19" i="1" s="1"/>
  <c r="L19" i="1" s="1"/>
  <c r="D20" i="1"/>
  <c r="F20" i="1" s="1"/>
  <c r="H20" i="1" s="1"/>
  <c r="J20" i="1" s="1"/>
  <c r="L20" i="1" s="1"/>
  <c r="D21" i="1"/>
  <c r="F21" i="1" s="1"/>
  <c r="H21" i="1" s="1"/>
  <c r="J21" i="1" s="1"/>
  <c r="L21" i="1" s="1"/>
  <c r="D22" i="1"/>
  <c r="F22" i="1" s="1"/>
  <c r="H22" i="1" s="1"/>
  <c r="J22" i="1" s="1"/>
  <c r="L22" i="1" s="1"/>
  <c r="D23" i="1"/>
  <c r="F23" i="1" s="1"/>
  <c r="H23" i="1" s="1"/>
  <c r="J23" i="1" s="1"/>
  <c r="L23" i="1" s="1"/>
  <c r="P18" i="1"/>
  <c r="N18" i="1"/>
  <c r="L18" i="1"/>
  <c r="J18" i="1"/>
  <c r="H18" i="1"/>
  <c r="F18" i="1"/>
  <c r="D18" i="1"/>
  <c r="P26" i="1"/>
  <c r="N26" i="1"/>
  <c r="L26" i="1"/>
  <c r="J26" i="1"/>
  <c r="H26" i="1"/>
  <c r="F26" i="1"/>
  <c r="D27" i="1"/>
  <c r="F27" i="1" s="1"/>
  <c r="H27" i="1" s="1"/>
  <c r="J27" i="1" s="1"/>
  <c r="L27" i="1" s="1"/>
  <c r="D28" i="1"/>
  <c r="F28" i="1" s="1"/>
  <c r="H28" i="1" s="1"/>
  <c r="J28" i="1" s="1"/>
  <c r="L28" i="1" s="1"/>
  <c r="D26" i="1"/>
  <c r="H8" i="1"/>
  <c r="H9" i="1"/>
  <c r="H10" i="1"/>
  <c r="H11" i="1"/>
  <c r="H7" i="1"/>
  <c r="H6" i="1"/>
  <c r="H15" i="1"/>
  <c r="H13" i="1"/>
  <c r="H14" i="1"/>
  <c r="H5" i="1"/>
  <c r="P23" i="1" l="1"/>
  <c r="N23" i="1"/>
  <c r="N22" i="1"/>
  <c r="P22" i="1"/>
  <c r="P21" i="1"/>
  <c r="N21" i="1"/>
  <c r="P20" i="1"/>
  <c r="N20" i="1"/>
  <c r="P19" i="1"/>
  <c r="N19" i="1"/>
  <c r="N28" i="1"/>
  <c r="P28" i="1"/>
  <c r="N27" i="1"/>
  <c r="P27" i="1"/>
</calcChain>
</file>

<file path=xl/sharedStrings.xml><?xml version="1.0" encoding="utf-8"?>
<sst xmlns="http://schemas.openxmlformats.org/spreadsheetml/2006/main" count="34" uniqueCount="25">
  <si>
    <t>Leif Strid</t>
  </si>
  <si>
    <t>Roland Resman</t>
  </si>
  <si>
    <t>Bengt Lindskog</t>
  </si>
  <si>
    <t>Lennart Abrahamsson</t>
  </si>
  <si>
    <t>Liggande</t>
  </si>
  <si>
    <t>Jan Andersson</t>
  </si>
  <si>
    <t>S:a</t>
  </si>
  <si>
    <t>Tot</t>
  </si>
  <si>
    <t>Plac</t>
  </si>
  <si>
    <t>Knä</t>
  </si>
  <si>
    <t>S1</t>
  </si>
  <si>
    <t>S2</t>
  </si>
  <si>
    <t>S3</t>
  </si>
  <si>
    <t>S4</t>
  </si>
  <si>
    <t>S5</t>
  </si>
  <si>
    <t>Leif Olssson</t>
  </si>
  <si>
    <t>Per Danielsson</t>
  </si>
  <si>
    <t>Charnett Lövdahl</t>
  </si>
  <si>
    <t>K-G Dahlberg</t>
  </si>
  <si>
    <t>Final ställning</t>
  </si>
  <si>
    <t>Final liggande</t>
  </si>
  <si>
    <t>L-G Karlsson</t>
  </si>
  <si>
    <t>Ligg</t>
  </si>
  <si>
    <t>Sum</t>
  </si>
  <si>
    <t>Föreningsmästerskapet ställningar och liggande den 15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</si>
</sst>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workbookViewId="0">
      <selection activeCell="W25" sqref="W25"/>
    </sheetView>
  </sheetViews>
  <sheetFormatPr defaultRowHeight="14.4" x14ac:dyDescent="0.3"/>
  <cols>
    <col min="1" max="1" width="19.6640625" customWidth="1"/>
    <col min="2" max="2" width="4.109375" style="1" customWidth="1"/>
    <col min="3" max="4" width="4" style="1" customWidth="1"/>
    <col min="5" max="5" width="3" style="1" customWidth="1"/>
    <col min="6" max="6" width="4" style="1" bestFit="1" customWidth="1"/>
    <col min="7" max="7" width="3.33203125" style="1" customWidth="1"/>
    <col min="8" max="8" width="5.44140625" style="1" customWidth="1"/>
    <col min="9" max="9" width="4.33203125" style="1" customWidth="1"/>
    <col min="10" max="10" width="4" style="1" customWidth="1"/>
    <col min="11" max="11" width="3.88671875" style="1" customWidth="1"/>
    <col min="12" max="12" width="4.109375" style="1" customWidth="1"/>
    <col min="13" max="15" width="5" style="1" customWidth="1"/>
    <col min="16" max="16" width="4.5546875" style="1" bestFit="1" customWidth="1"/>
    <col min="17" max="17" width="4.5546875" style="1" customWidth="1"/>
    <col min="18" max="18" width="3" style="1" customWidth="1"/>
    <col min="19" max="20" width="3.33203125" customWidth="1"/>
    <col min="21" max="21" width="4.109375" customWidth="1"/>
  </cols>
  <sheetData>
    <row r="1" spans="1:11" x14ac:dyDescent="0.3">
      <c r="A1" t="s">
        <v>24</v>
      </c>
    </row>
    <row r="4" spans="1:11" x14ac:dyDescent="0.3">
      <c r="H4" s="1" t="s">
        <v>6</v>
      </c>
    </row>
    <row r="5" spans="1:11" x14ac:dyDescent="0.3">
      <c r="A5" t="s">
        <v>16</v>
      </c>
      <c r="B5" s="1">
        <v>38</v>
      </c>
      <c r="C5" s="1">
        <v>39</v>
      </c>
      <c r="D5" s="1">
        <v>45</v>
      </c>
      <c r="E5" s="1">
        <v>43</v>
      </c>
      <c r="F5" s="3">
        <v>37</v>
      </c>
      <c r="G5" s="1">
        <v>44</v>
      </c>
      <c r="H5" s="2">
        <f t="shared" ref="H5:H11" si="0">SUM(B5:G5)</f>
        <v>246</v>
      </c>
      <c r="I5" s="2"/>
      <c r="K5" s="2"/>
    </row>
    <row r="6" spans="1:11" x14ac:dyDescent="0.3">
      <c r="A6" t="s">
        <v>3</v>
      </c>
      <c r="B6" s="1">
        <v>41</v>
      </c>
      <c r="C6" s="1">
        <v>46</v>
      </c>
      <c r="D6" s="1">
        <v>37</v>
      </c>
      <c r="E6" s="1">
        <v>39</v>
      </c>
      <c r="F6" s="3">
        <v>34</v>
      </c>
      <c r="G6" s="1">
        <v>33</v>
      </c>
      <c r="H6" s="2">
        <f t="shared" si="0"/>
        <v>230</v>
      </c>
      <c r="I6" s="2"/>
      <c r="K6" s="2"/>
    </row>
    <row r="7" spans="1:11" x14ac:dyDescent="0.3">
      <c r="A7" t="s">
        <v>21</v>
      </c>
      <c r="B7" s="1">
        <v>42</v>
      </c>
      <c r="C7" s="1">
        <v>38</v>
      </c>
      <c r="D7" s="1">
        <v>31</v>
      </c>
      <c r="E7" s="1">
        <v>43</v>
      </c>
      <c r="F7" s="3">
        <v>34</v>
      </c>
      <c r="G7" s="1">
        <v>35</v>
      </c>
      <c r="H7" s="2">
        <f t="shared" si="0"/>
        <v>223</v>
      </c>
      <c r="I7" s="2"/>
      <c r="K7" s="2"/>
    </row>
    <row r="8" spans="1:11" x14ac:dyDescent="0.3">
      <c r="A8" t="s">
        <v>0</v>
      </c>
      <c r="B8" s="1">
        <v>43</v>
      </c>
      <c r="C8" s="1">
        <v>47</v>
      </c>
      <c r="D8" s="1">
        <v>37</v>
      </c>
      <c r="E8" s="1">
        <v>39</v>
      </c>
      <c r="F8" s="3">
        <v>21</v>
      </c>
      <c r="G8" s="1">
        <v>32</v>
      </c>
      <c r="H8" s="2">
        <f t="shared" si="0"/>
        <v>219</v>
      </c>
      <c r="I8" s="2"/>
      <c r="K8" s="2"/>
    </row>
    <row r="9" spans="1:11" x14ac:dyDescent="0.3">
      <c r="A9" t="s">
        <v>17</v>
      </c>
      <c r="B9" s="1">
        <v>43</v>
      </c>
      <c r="C9" s="1">
        <v>37</v>
      </c>
      <c r="D9" s="1">
        <v>39</v>
      </c>
      <c r="E9" s="1">
        <v>42</v>
      </c>
      <c r="F9" s="3">
        <v>35</v>
      </c>
      <c r="G9" s="1">
        <v>18</v>
      </c>
      <c r="H9" s="2">
        <f t="shared" si="0"/>
        <v>214</v>
      </c>
      <c r="I9" s="2"/>
      <c r="K9" s="2"/>
    </row>
    <row r="10" spans="1:11" x14ac:dyDescent="0.3">
      <c r="A10" t="s">
        <v>1</v>
      </c>
      <c r="B10" s="1">
        <v>45</v>
      </c>
      <c r="C10" s="1">
        <v>47</v>
      </c>
      <c r="D10" s="1">
        <v>28</v>
      </c>
      <c r="E10" s="1">
        <v>31</v>
      </c>
      <c r="F10" s="3">
        <v>30</v>
      </c>
      <c r="G10" s="1">
        <v>23</v>
      </c>
      <c r="H10" s="2">
        <f t="shared" si="0"/>
        <v>204</v>
      </c>
      <c r="I10" s="2"/>
      <c r="K10" s="2"/>
    </row>
    <row r="11" spans="1:11" x14ac:dyDescent="0.3">
      <c r="A11" t="s">
        <v>2</v>
      </c>
      <c r="B11" s="1">
        <v>41</v>
      </c>
      <c r="C11" s="1">
        <v>33</v>
      </c>
      <c r="D11" s="1">
        <v>32</v>
      </c>
      <c r="E11" s="1">
        <v>38</v>
      </c>
      <c r="F11" s="3">
        <v>39</v>
      </c>
      <c r="G11" s="1">
        <v>21</v>
      </c>
      <c r="H11" s="2">
        <f t="shared" si="0"/>
        <v>204</v>
      </c>
      <c r="I11" s="2"/>
      <c r="K11" s="2"/>
    </row>
    <row r="12" spans="1:11" x14ac:dyDescent="0.3">
      <c r="A12" s="4" t="s">
        <v>4</v>
      </c>
      <c r="F12" s="3"/>
      <c r="H12" s="2"/>
      <c r="I12" s="2"/>
      <c r="K12" s="2"/>
    </row>
    <row r="13" spans="1:11" x14ac:dyDescent="0.3">
      <c r="A13" t="s">
        <v>15</v>
      </c>
      <c r="B13" s="1">
        <v>44</v>
      </c>
      <c r="C13" s="1">
        <v>41</v>
      </c>
      <c r="D13" s="1">
        <v>41</v>
      </c>
      <c r="E13" s="1">
        <v>45</v>
      </c>
      <c r="F13" s="3">
        <v>44</v>
      </c>
      <c r="G13" s="1">
        <v>43</v>
      </c>
      <c r="H13" s="2">
        <f>SUM(B13:G13)</f>
        <v>258</v>
      </c>
      <c r="I13" s="2"/>
      <c r="K13" s="2"/>
    </row>
    <row r="14" spans="1:11" x14ac:dyDescent="0.3">
      <c r="A14" t="s">
        <v>5</v>
      </c>
      <c r="B14" s="1">
        <v>43</v>
      </c>
      <c r="C14" s="1">
        <v>35</v>
      </c>
      <c r="D14" s="1">
        <v>42</v>
      </c>
      <c r="E14" s="1">
        <v>42</v>
      </c>
      <c r="F14" s="3">
        <v>44</v>
      </c>
      <c r="G14" s="1">
        <v>36</v>
      </c>
      <c r="H14" s="2">
        <f>SUM(B14:G14)</f>
        <v>242</v>
      </c>
      <c r="I14" s="2"/>
      <c r="K14" s="2"/>
    </row>
    <row r="15" spans="1:11" x14ac:dyDescent="0.3">
      <c r="A15" t="s">
        <v>18</v>
      </c>
      <c r="B15" s="1">
        <v>44</v>
      </c>
      <c r="C15" s="1">
        <v>40</v>
      </c>
      <c r="D15" s="1">
        <v>27</v>
      </c>
      <c r="E15" s="1">
        <v>22</v>
      </c>
      <c r="F15" s="3">
        <v>34</v>
      </c>
      <c r="G15" s="1">
        <v>37</v>
      </c>
      <c r="H15" s="2">
        <f>SUM(B15:G15)</f>
        <v>204</v>
      </c>
      <c r="I15" s="2"/>
      <c r="K15" s="2"/>
    </row>
    <row r="16" spans="1:11" x14ac:dyDescent="0.3">
      <c r="F16" s="2"/>
    </row>
    <row r="17" spans="1:21" x14ac:dyDescent="0.3">
      <c r="A17" s="4" t="s">
        <v>19</v>
      </c>
      <c r="B17" s="1" t="s">
        <v>23</v>
      </c>
      <c r="C17" s="1" t="s">
        <v>22</v>
      </c>
      <c r="E17" s="1" t="s">
        <v>9</v>
      </c>
      <c r="G17" s="1" t="s">
        <v>10</v>
      </c>
      <c r="I17" s="1" t="s">
        <v>11</v>
      </c>
      <c r="K17" s="1" t="s">
        <v>12</v>
      </c>
      <c r="M17" s="1" t="s">
        <v>13</v>
      </c>
      <c r="O17" s="1" t="s">
        <v>14</v>
      </c>
      <c r="P17" s="1" t="s">
        <v>7</v>
      </c>
      <c r="Q17" s="1" t="s">
        <v>8</v>
      </c>
    </row>
    <row r="18" spans="1:21" x14ac:dyDescent="0.3">
      <c r="A18" t="s">
        <v>16</v>
      </c>
      <c r="B18" s="1">
        <v>246</v>
      </c>
      <c r="C18" s="1">
        <v>50</v>
      </c>
      <c r="D18" s="1">
        <f>SUM(B18:C18)</f>
        <v>296</v>
      </c>
      <c r="E18" s="1">
        <v>38</v>
      </c>
      <c r="F18" s="1">
        <f>SUM(D18+E18)</f>
        <v>334</v>
      </c>
      <c r="G18" s="1">
        <v>7</v>
      </c>
      <c r="H18" s="1">
        <f>SUM(F18+G18)</f>
        <v>341</v>
      </c>
      <c r="I18" s="1">
        <v>8</v>
      </c>
      <c r="J18" s="1">
        <f>SUM(H18+I18)</f>
        <v>349</v>
      </c>
      <c r="K18" s="1">
        <v>9</v>
      </c>
      <c r="L18" s="3">
        <f>SUM(J18+K18)</f>
        <v>358</v>
      </c>
      <c r="M18" s="1">
        <v>8</v>
      </c>
      <c r="N18" s="1">
        <f>SUM(L18+M18)</f>
        <v>366</v>
      </c>
      <c r="O18" s="1">
        <v>6</v>
      </c>
      <c r="P18" s="2">
        <f>L18+M18+O18</f>
        <v>372</v>
      </c>
      <c r="Q18" s="1">
        <v>1</v>
      </c>
      <c r="S18" s="1"/>
      <c r="U18" s="1"/>
    </row>
    <row r="19" spans="1:21" x14ac:dyDescent="0.3">
      <c r="A19" t="s">
        <v>3</v>
      </c>
      <c r="B19" s="1">
        <v>230</v>
      </c>
      <c r="C19" s="1">
        <v>47</v>
      </c>
      <c r="D19" s="1">
        <f t="shared" ref="D19:D23" si="1">SUM(B19:C19)</f>
        <v>277</v>
      </c>
      <c r="E19" s="1">
        <v>28</v>
      </c>
      <c r="F19" s="1">
        <f t="shared" ref="F19:F23" si="2">SUM(D19+E19)</f>
        <v>305</v>
      </c>
      <c r="G19" s="1">
        <v>9</v>
      </c>
      <c r="H19" s="1">
        <f t="shared" ref="H19:H23" si="3">SUM(F19+G19)</f>
        <v>314</v>
      </c>
      <c r="I19" s="1">
        <v>6</v>
      </c>
      <c r="J19" s="1">
        <f t="shared" ref="J19:J23" si="4">SUM(H19+I19)</f>
        <v>320</v>
      </c>
      <c r="K19" s="1">
        <v>7</v>
      </c>
      <c r="L19" s="3">
        <f t="shared" ref="L19:L23" si="5">SUM(J19+K19)</f>
        <v>327</v>
      </c>
      <c r="M19" s="1">
        <v>7</v>
      </c>
      <c r="N19" s="1">
        <f t="shared" ref="N19:N23" si="6">SUM(L19+M19)</f>
        <v>334</v>
      </c>
      <c r="O19" s="1">
        <v>8</v>
      </c>
      <c r="P19" s="2">
        <f t="shared" ref="P19:P23" si="7">L19+M19+O19</f>
        <v>342</v>
      </c>
      <c r="Q19" s="1">
        <v>3</v>
      </c>
      <c r="T19" s="1"/>
    </row>
    <row r="20" spans="1:21" x14ac:dyDescent="0.3">
      <c r="A20" t="s">
        <v>21</v>
      </c>
      <c r="B20" s="1">
        <v>223</v>
      </c>
      <c r="C20" s="1">
        <v>48</v>
      </c>
      <c r="D20" s="1">
        <f t="shared" si="1"/>
        <v>271</v>
      </c>
      <c r="E20" s="1">
        <v>44</v>
      </c>
      <c r="F20" s="1">
        <f t="shared" si="2"/>
        <v>315</v>
      </c>
      <c r="G20" s="1">
        <v>7</v>
      </c>
      <c r="H20" s="1">
        <f t="shared" si="3"/>
        <v>322</v>
      </c>
      <c r="I20" s="1">
        <v>8</v>
      </c>
      <c r="J20" s="1">
        <f t="shared" si="4"/>
        <v>330</v>
      </c>
      <c r="K20" s="1">
        <v>9</v>
      </c>
      <c r="L20" s="3">
        <f t="shared" si="5"/>
        <v>339</v>
      </c>
      <c r="M20" s="1">
        <v>9</v>
      </c>
      <c r="N20" s="1">
        <f t="shared" si="6"/>
        <v>348</v>
      </c>
      <c r="O20" s="1">
        <v>8</v>
      </c>
      <c r="P20" s="2">
        <f t="shared" si="7"/>
        <v>356</v>
      </c>
      <c r="Q20" s="1">
        <v>2</v>
      </c>
      <c r="S20" s="1"/>
      <c r="T20" s="1"/>
      <c r="U20" s="1"/>
    </row>
    <row r="21" spans="1:21" x14ac:dyDescent="0.3">
      <c r="A21" t="s">
        <v>0</v>
      </c>
      <c r="B21" s="1">
        <v>219</v>
      </c>
      <c r="C21" s="1">
        <v>41</v>
      </c>
      <c r="D21" s="1">
        <f t="shared" si="1"/>
        <v>260</v>
      </c>
      <c r="E21" s="1">
        <v>40</v>
      </c>
      <c r="F21" s="1">
        <f t="shared" si="2"/>
        <v>300</v>
      </c>
      <c r="G21" s="1">
        <v>8</v>
      </c>
      <c r="H21" s="1">
        <f t="shared" si="3"/>
        <v>308</v>
      </c>
      <c r="I21" s="1">
        <v>10</v>
      </c>
      <c r="J21" s="1">
        <f t="shared" si="4"/>
        <v>318</v>
      </c>
      <c r="K21" s="1">
        <v>4</v>
      </c>
      <c r="L21" s="3">
        <f t="shared" si="5"/>
        <v>322</v>
      </c>
      <c r="M21" s="1">
        <v>7</v>
      </c>
      <c r="N21" s="1">
        <f t="shared" si="6"/>
        <v>329</v>
      </c>
      <c r="O21" s="1">
        <v>7</v>
      </c>
      <c r="P21" s="2">
        <f t="shared" si="7"/>
        <v>336</v>
      </c>
      <c r="Q21" s="1">
        <v>4</v>
      </c>
    </row>
    <row r="22" spans="1:21" x14ac:dyDescent="0.3">
      <c r="A22" t="s">
        <v>17</v>
      </c>
      <c r="B22" s="1">
        <v>214</v>
      </c>
      <c r="C22" s="1">
        <v>42</v>
      </c>
      <c r="D22" s="1">
        <f t="shared" si="1"/>
        <v>256</v>
      </c>
      <c r="E22" s="1">
        <v>39</v>
      </c>
      <c r="F22" s="1">
        <f t="shared" si="2"/>
        <v>295</v>
      </c>
      <c r="G22" s="1">
        <v>7</v>
      </c>
      <c r="H22" s="1">
        <f t="shared" si="3"/>
        <v>302</v>
      </c>
      <c r="I22" s="1">
        <v>7</v>
      </c>
      <c r="J22" s="1">
        <f t="shared" si="4"/>
        <v>309</v>
      </c>
      <c r="K22" s="1">
        <v>7</v>
      </c>
      <c r="L22" s="3">
        <f t="shared" si="5"/>
        <v>316</v>
      </c>
      <c r="M22" s="1">
        <v>7</v>
      </c>
      <c r="N22" s="1">
        <f t="shared" si="6"/>
        <v>323</v>
      </c>
      <c r="O22" s="1">
        <v>6</v>
      </c>
      <c r="P22" s="2">
        <f t="shared" si="7"/>
        <v>329</v>
      </c>
      <c r="Q22" s="1">
        <v>6</v>
      </c>
    </row>
    <row r="23" spans="1:21" x14ac:dyDescent="0.3">
      <c r="A23" t="s">
        <v>1</v>
      </c>
      <c r="B23" s="1">
        <v>204</v>
      </c>
      <c r="C23" s="1">
        <v>47</v>
      </c>
      <c r="D23" s="1">
        <f t="shared" si="1"/>
        <v>251</v>
      </c>
      <c r="E23" s="1">
        <v>43</v>
      </c>
      <c r="F23" s="1">
        <f t="shared" si="2"/>
        <v>294</v>
      </c>
      <c r="G23" s="2">
        <v>10</v>
      </c>
      <c r="H23" s="1">
        <f t="shared" si="3"/>
        <v>304</v>
      </c>
      <c r="I23" s="1">
        <v>7</v>
      </c>
      <c r="J23" s="1">
        <f t="shared" si="4"/>
        <v>311</v>
      </c>
      <c r="K23" s="2">
        <v>10</v>
      </c>
      <c r="L23" s="3">
        <f t="shared" si="5"/>
        <v>321</v>
      </c>
      <c r="M23" s="1">
        <v>5</v>
      </c>
      <c r="N23" s="1">
        <f t="shared" si="6"/>
        <v>326</v>
      </c>
      <c r="O23" s="1">
        <v>6</v>
      </c>
      <c r="P23" s="2">
        <f t="shared" si="7"/>
        <v>332</v>
      </c>
      <c r="Q23" s="1">
        <v>5</v>
      </c>
    </row>
    <row r="24" spans="1:21" x14ac:dyDescent="0.3">
      <c r="L24" s="3"/>
      <c r="P24" s="2"/>
    </row>
    <row r="25" spans="1:21" x14ac:dyDescent="0.3">
      <c r="A25" s="4" t="s">
        <v>20</v>
      </c>
      <c r="L25" s="3"/>
      <c r="P25" s="2"/>
    </row>
    <row r="26" spans="1:21" x14ac:dyDescent="0.3">
      <c r="A26" t="s">
        <v>15</v>
      </c>
      <c r="B26" s="1">
        <v>258</v>
      </c>
      <c r="C26" s="1">
        <v>44</v>
      </c>
      <c r="D26" s="1">
        <f>SUM(B26:C26)</f>
        <v>302</v>
      </c>
      <c r="E26" s="1">
        <v>45</v>
      </c>
      <c r="F26" s="1">
        <f>SUM(D26+E26)</f>
        <v>347</v>
      </c>
      <c r="G26" s="1">
        <v>8</v>
      </c>
      <c r="H26" s="1">
        <f>SUM(F26+G26)</f>
        <v>355</v>
      </c>
      <c r="I26" s="1">
        <v>8</v>
      </c>
      <c r="J26" s="1">
        <f>SUM(H26:I26)</f>
        <v>363</v>
      </c>
      <c r="K26" s="1">
        <v>6</v>
      </c>
      <c r="L26" s="3">
        <f>SUM(J26+K26)</f>
        <v>369</v>
      </c>
      <c r="M26" s="1">
        <v>9</v>
      </c>
      <c r="N26" s="1">
        <f>SUM(L26+M26)</f>
        <v>378</v>
      </c>
      <c r="O26" s="1">
        <v>7</v>
      </c>
      <c r="P26" s="2">
        <f>L26+M26+O26</f>
        <v>385</v>
      </c>
      <c r="Q26" s="1">
        <v>1</v>
      </c>
    </row>
    <row r="27" spans="1:21" x14ac:dyDescent="0.3">
      <c r="A27" t="s">
        <v>5</v>
      </c>
      <c r="B27" s="1">
        <v>242</v>
      </c>
      <c r="C27" s="1">
        <v>32</v>
      </c>
      <c r="D27" s="1">
        <f t="shared" ref="D27:D28" si="8">SUM(B27:C27)</f>
        <v>274</v>
      </c>
      <c r="E27" s="1">
        <v>39</v>
      </c>
      <c r="F27" s="1">
        <f t="shared" ref="F27:F28" si="9">SUM(D27+E27)</f>
        <v>313</v>
      </c>
      <c r="G27" s="1">
        <v>9</v>
      </c>
      <c r="H27" s="1">
        <f t="shared" ref="H27:H28" si="10">SUM(F27+G27)</f>
        <v>322</v>
      </c>
      <c r="I27" s="3">
        <v>7</v>
      </c>
      <c r="J27" s="1">
        <f t="shared" ref="J27:J28" si="11">SUM(H27:I27)</f>
        <v>329</v>
      </c>
      <c r="K27" s="1">
        <v>9</v>
      </c>
      <c r="L27" s="3">
        <f t="shared" ref="L27:L28" si="12">SUM(J27+K27)</f>
        <v>338</v>
      </c>
      <c r="M27" s="1">
        <v>5</v>
      </c>
      <c r="N27" s="1">
        <f t="shared" ref="N27:N28" si="13">SUM(L27+M27)</f>
        <v>343</v>
      </c>
      <c r="O27" s="1">
        <v>9</v>
      </c>
      <c r="P27" s="2">
        <f t="shared" ref="P27:P28" si="14">L27+M27+O27</f>
        <v>352</v>
      </c>
      <c r="Q27" s="1">
        <v>2</v>
      </c>
    </row>
    <row r="28" spans="1:21" x14ac:dyDescent="0.3">
      <c r="A28" t="s">
        <v>18</v>
      </c>
      <c r="B28" s="1">
        <v>204</v>
      </c>
      <c r="C28" s="1">
        <v>0</v>
      </c>
      <c r="D28" s="1">
        <f t="shared" si="8"/>
        <v>204</v>
      </c>
      <c r="E28" s="1">
        <v>0</v>
      </c>
      <c r="F28" s="1">
        <f t="shared" si="9"/>
        <v>204</v>
      </c>
      <c r="G28" s="1">
        <v>0</v>
      </c>
      <c r="H28" s="1">
        <f t="shared" si="10"/>
        <v>204</v>
      </c>
      <c r="I28" s="1">
        <v>0</v>
      </c>
      <c r="J28" s="1">
        <f t="shared" si="11"/>
        <v>204</v>
      </c>
      <c r="K28" s="1">
        <v>0</v>
      </c>
      <c r="L28" s="3">
        <f t="shared" si="12"/>
        <v>204</v>
      </c>
      <c r="M28" s="1">
        <v>0</v>
      </c>
      <c r="N28" s="1">
        <f t="shared" si="13"/>
        <v>204</v>
      </c>
      <c r="O28" s="1">
        <v>0</v>
      </c>
      <c r="P28" s="2">
        <f t="shared" si="14"/>
        <v>204</v>
      </c>
      <c r="Q28" s="1">
        <v>3</v>
      </c>
    </row>
  </sheetData>
  <sortState xmlns:xlrd2="http://schemas.microsoft.com/office/spreadsheetml/2017/richdata2" ref="A13:H15">
    <sortCondition descending="1" ref="H13:H15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user</cp:lastModifiedBy>
  <cp:lastPrinted>2015-10-17T13:47:43Z</cp:lastPrinted>
  <dcterms:created xsi:type="dcterms:W3CDTF">2015-10-17T12:58:25Z</dcterms:created>
  <dcterms:modified xsi:type="dcterms:W3CDTF">2022-09-16T09:16:01Z</dcterms:modified>
</cp:coreProperties>
</file>